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ut-arne.bakke\Documents\Orkdal IL\Veteran-VM 2016\"/>
    </mc:Choice>
  </mc:AlternateContent>
  <bookViews>
    <workbookView xWindow="0" yWindow="0" windowWidth="15345" windowHeight="4635" activeTab="3"/>
  </bookViews>
  <sheets>
    <sheet name="IMC 80-84" sheetId="11" r:id="rId1"/>
    <sheet name="IMC 75-79" sheetId="12" r:id="rId2"/>
    <sheet name="IMC 70-74" sheetId="2" r:id="rId3"/>
    <sheet name="IMC 65-69" sheetId="3" r:id="rId4"/>
    <sheet name="IMC 60-64" sheetId="4" r:id="rId5"/>
    <sheet name="IMC 55-59" sheetId="5" r:id="rId6"/>
    <sheet name="IMC 50-54" sheetId="6" r:id="rId7"/>
    <sheet name="IMC 45-49" sheetId="10" r:id="rId8"/>
    <sheet name="IMC 40-44" sheetId="7" r:id="rId9"/>
    <sheet name="IMC 35-39" sheetId="8" r:id="rId10"/>
    <sheet name="IMC 30-34" sheetId="9" r:id="rId11"/>
  </sheets>
  <definedNames>
    <definedName name="_03.03.16">'IMC 30-34'!$N$5</definedName>
  </definedNames>
  <calcPr calcId="152511"/>
</workbook>
</file>

<file path=xl/calcChain.xml><?xml version="1.0" encoding="utf-8"?>
<calcChain xmlns="http://schemas.openxmlformats.org/spreadsheetml/2006/main">
  <c r="X29" i="3" l="1"/>
  <c r="R29" i="3"/>
  <c r="M29" i="3"/>
  <c r="G29" i="3"/>
  <c r="Y29" i="3" l="1"/>
  <c r="N29" i="3"/>
  <c r="X18" i="7"/>
  <c r="M18" i="7"/>
  <c r="R18" i="7"/>
  <c r="G18" i="7"/>
  <c r="Y18" i="7" l="1"/>
  <c r="AA29" i="3"/>
  <c r="N18" i="7"/>
  <c r="I12" i="11"/>
  <c r="I12" i="12"/>
  <c r="I12" i="2"/>
  <c r="I12" i="3"/>
  <c r="I12" i="4"/>
  <c r="I12" i="5"/>
  <c r="I12" i="6"/>
  <c r="I12" i="10"/>
  <c r="I12" i="7"/>
  <c r="I12" i="8"/>
  <c r="I11" i="11"/>
  <c r="I11" i="12"/>
  <c r="I11" i="2"/>
  <c r="I11" i="3"/>
  <c r="I11" i="4"/>
  <c r="I11" i="5"/>
  <c r="I11" i="6"/>
  <c r="I11" i="10"/>
  <c r="I11" i="7"/>
  <c r="I11" i="8"/>
  <c r="I10" i="11"/>
  <c r="I10" i="12"/>
  <c r="I10" i="2"/>
  <c r="I10" i="3"/>
  <c r="I10" i="4"/>
  <c r="I10" i="5"/>
  <c r="I10" i="6"/>
  <c r="I10" i="10"/>
  <c r="I10" i="7"/>
  <c r="I10" i="8"/>
  <c r="I9" i="11"/>
  <c r="I9" i="12"/>
  <c r="I9" i="2"/>
  <c r="I9" i="3"/>
  <c r="I9" i="4"/>
  <c r="I9" i="5"/>
  <c r="I9" i="6"/>
  <c r="I9" i="10"/>
  <c r="I9" i="7"/>
  <c r="I9" i="8"/>
  <c r="I8" i="11"/>
  <c r="I8" i="12"/>
  <c r="I8" i="2"/>
  <c r="I8" i="3"/>
  <c r="I8" i="4"/>
  <c r="I8" i="5"/>
  <c r="I8" i="6"/>
  <c r="I8" i="10"/>
  <c r="I8" i="7"/>
  <c r="I8" i="8"/>
  <c r="AA18" i="7" l="1"/>
  <c r="N5" i="11"/>
  <c r="N5" i="12"/>
  <c r="N5" i="2"/>
  <c r="N5" i="3"/>
  <c r="N5" i="4"/>
  <c r="N5" i="5"/>
  <c r="N5" i="6"/>
  <c r="N5" i="10"/>
  <c r="N5" i="7"/>
  <c r="N5" i="8"/>
  <c r="X57" i="12" l="1"/>
  <c r="R57" i="12"/>
  <c r="M57" i="12"/>
  <c r="G57" i="12"/>
  <c r="X56" i="12"/>
  <c r="R56" i="12"/>
  <c r="M56" i="12"/>
  <c r="G56" i="12"/>
  <c r="X55" i="12"/>
  <c r="R55" i="12"/>
  <c r="M55" i="12"/>
  <c r="G55" i="12"/>
  <c r="X54" i="12"/>
  <c r="R54" i="12"/>
  <c r="M54" i="12"/>
  <c r="G54" i="12"/>
  <c r="X53" i="12"/>
  <c r="R53" i="12"/>
  <c r="M53" i="12"/>
  <c r="G53" i="12"/>
  <c r="X52" i="12"/>
  <c r="R52" i="12"/>
  <c r="M52" i="12"/>
  <c r="G52" i="12"/>
  <c r="X51" i="12"/>
  <c r="R51" i="12"/>
  <c r="M51" i="12"/>
  <c r="G51" i="12"/>
  <c r="X50" i="12"/>
  <c r="R50" i="12"/>
  <c r="M50" i="12"/>
  <c r="G50" i="12"/>
  <c r="X49" i="12"/>
  <c r="R49" i="12"/>
  <c r="M49" i="12"/>
  <c r="G49" i="12"/>
  <c r="X48" i="12"/>
  <c r="R48" i="12"/>
  <c r="M48" i="12"/>
  <c r="G48" i="12"/>
  <c r="X47" i="12"/>
  <c r="R47" i="12"/>
  <c r="M47" i="12"/>
  <c r="G47" i="12"/>
  <c r="X46" i="12"/>
  <c r="R46" i="12"/>
  <c r="M46" i="12"/>
  <c r="G46" i="12"/>
  <c r="X45" i="12"/>
  <c r="R45" i="12"/>
  <c r="M45" i="12"/>
  <c r="G45" i="12"/>
  <c r="X44" i="12"/>
  <c r="R44" i="12"/>
  <c r="M44" i="12"/>
  <c r="G44" i="12"/>
  <c r="X43" i="12"/>
  <c r="R43" i="12"/>
  <c r="M43" i="12"/>
  <c r="G43" i="12"/>
  <c r="X42" i="12"/>
  <c r="R42" i="12"/>
  <c r="M42" i="12"/>
  <c r="G42" i="12"/>
  <c r="X41" i="12"/>
  <c r="R41" i="12"/>
  <c r="M41" i="12"/>
  <c r="G41" i="12"/>
  <c r="X40" i="12"/>
  <c r="R40" i="12"/>
  <c r="M40" i="12"/>
  <c r="G40" i="12"/>
  <c r="X39" i="12"/>
  <c r="R39" i="12"/>
  <c r="M39" i="12"/>
  <c r="G39" i="12"/>
  <c r="X38" i="12"/>
  <c r="R38" i="12"/>
  <c r="M38" i="12"/>
  <c r="G38" i="12"/>
  <c r="X37" i="12"/>
  <c r="R37" i="12"/>
  <c r="M37" i="12"/>
  <c r="G37" i="12"/>
  <c r="X36" i="12"/>
  <c r="R36" i="12"/>
  <c r="M36" i="12"/>
  <c r="G36" i="12"/>
  <c r="X35" i="12"/>
  <c r="R35" i="12"/>
  <c r="M35" i="12"/>
  <c r="G35" i="12"/>
  <c r="X34" i="12"/>
  <c r="R34" i="12"/>
  <c r="M34" i="12"/>
  <c r="G34" i="12"/>
  <c r="X33" i="12"/>
  <c r="R33" i="12"/>
  <c r="M33" i="12"/>
  <c r="G33" i="12"/>
  <c r="X32" i="12"/>
  <c r="R32" i="12"/>
  <c r="M32" i="12"/>
  <c r="G32" i="12"/>
  <c r="X31" i="12"/>
  <c r="R31" i="12"/>
  <c r="M31" i="12"/>
  <c r="G31" i="12"/>
  <c r="X30" i="12"/>
  <c r="R30" i="12"/>
  <c r="M30" i="12"/>
  <c r="G30" i="12"/>
  <c r="X29" i="12"/>
  <c r="R29" i="12"/>
  <c r="M29" i="12"/>
  <c r="G29" i="12"/>
  <c r="X28" i="12"/>
  <c r="R28" i="12"/>
  <c r="M28" i="12"/>
  <c r="G28" i="12"/>
  <c r="X27" i="12"/>
  <c r="R27" i="12"/>
  <c r="M27" i="12"/>
  <c r="G27" i="12"/>
  <c r="X26" i="12"/>
  <c r="R26" i="12"/>
  <c r="M26" i="12"/>
  <c r="G26" i="12"/>
  <c r="X25" i="12"/>
  <c r="R25" i="12"/>
  <c r="M25" i="12"/>
  <c r="G25" i="12"/>
  <c r="X24" i="12"/>
  <c r="R24" i="12"/>
  <c r="M24" i="12"/>
  <c r="G24" i="12"/>
  <c r="X23" i="12"/>
  <c r="R23" i="12"/>
  <c r="M23" i="12"/>
  <c r="G23" i="12"/>
  <c r="X22" i="12"/>
  <c r="R22" i="12"/>
  <c r="M22" i="12"/>
  <c r="G22" i="12"/>
  <c r="X21" i="12"/>
  <c r="R21" i="12"/>
  <c r="M21" i="12"/>
  <c r="G21" i="12"/>
  <c r="X20" i="12"/>
  <c r="R20" i="12"/>
  <c r="M20" i="12"/>
  <c r="G20" i="12"/>
  <c r="X18" i="12"/>
  <c r="R18" i="12"/>
  <c r="M18" i="12"/>
  <c r="G18" i="12"/>
  <c r="X19" i="12"/>
  <c r="R19" i="12"/>
  <c r="M19" i="12"/>
  <c r="G19" i="12"/>
  <c r="X57" i="11"/>
  <c r="R57" i="11"/>
  <c r="M57" i="11"/>
  <c r="G57" i="11"/>
  <c r="X56" i="11"/>
  <c r="R56" i="11"/>
  <c r="M56" i="11"/>
  <c r="G56" i="11"/>
  <c r="X55" i="11"/>
  <c r="R55" i="11"/>
  <c r="M55" i="11"/>
  <c r="G55" i="11"/>
  <c r="X54" i="11"/>
  <c r="R54" i="11"/>
  <c r="M54" i="11"/>
  <c r="G54" i="11"/>
  <c r="X53" i="11"/>
  <c r="R53" i="11"/>
  <c r="M53" i="11"/>
  <c r="G53" i="11"/>
  <c r="X52" i="11"/>
  <c r="R52" i="11"/>
  <c r="M52" i="11"/>
  <c r="G52" i="11"/>
  <c r="X51" i="11"/>
  <c r="R51" i="11"/>
  <c r="M51" i="11"/>
  <c r="G51" i="11"/>
  <c r="X50" i="11"/>
  <c r="R50" i="11"/>
  <c r="M50" i="11"/>
  <c r="G50" i="11"/>
  <c r="X49" i="11"/>
  <c r="R49" i="11"/>
  <c r="M49" i="11"/>
  <c r="G49" i="11"/>
  <c r="X48" i="11"/>
  <c r="R48" i="11"/>
  <c r="M48" i="11"/>
  <c r="G48" i="11"/>
  <c r="X47" i="11"/>
  <c r="R47" i="11"/>
  <c r="M47" i="11"/>
  <c r="G47" i="11"/>
  <c r="X46" i="11"/>
  <c r="R46" i="11"/>
  <c r="M46" i="11"/>
  <c r="G46" i="11"/>
  <c r="X45" i="11"/>
  <c r="R45" i="11"/>
  <c r="M45" i="11"/>
  <c r="G45" i="11"/>
  <c r="X44" i="11"/>
  <c r="R44" i="11"/>
  <c r="M44" i="11"/>
  <c r="G44" i="11"/>
  <c r="X43" i="11"/>
  <c r="R43" i="11"/>
  <c r="M43" i="11"/>
  <c r="G43" i="11"/>
  <c r="X42" i="11"/>
  <c r="R42" i="11"/>
  <c r="M42" i="11"/>
  <c r="G42" i="11"/>
  <c r="X41" i="11"/>
  <c r="R41" i="11"/>
  <c r="M41" i="11"/>
  <c r="G41" i="11"/>
  <c r="X40" i="11"/>
  <c r="R40" i="11"/>
  <c r="M40" i="11"/>
  <c r="G40" i="11"/>
  <c r="X39" i="11"/>
  <c r="R39" i="11"/>
  <c r="M39" i="11"/>
  <c r="G39" i="11"/>
  <c r="X38" i="11"/>
  <c r="R38" i="11"/>
  <c r="M38" i="11"/>
  <c r="G38" i="11"/>
  <c r="X37" i="11"/>
  <c r="R37" i="11"/>
  <c r="M37" i="11"/>
  <c r="G37" i="11"/>
  <c r="X36" i="11"/>
  <c r="R36" i="11"/>
  <c r="M36" i="11"/>
  <c r="G36" i="11"/>
  <c r="X35" i="11"/>
  <c r="R35" i="11"/>
  <c r="M35" i="11"/>
  <c r="G35" i="11"/>
  <c r="X34" i="11"/>
  <c r="R34" i="11"/>
  <c r="M34" i="11"/>
  <c r="G34" i="11"/>
  <c r="X33" i="11"/>
  <c r="R33" i="11"/>
  <c r="M33" i="11"/>
  <c r="G33" i="11"/>
  <c r="X32" i="11"/>
  <c r="R32" i="11"/>
  <c r="M32" i="11"/>
  <c r="G32" i="11"/>
  <c r="X31" i="11"/>
  <c r="R31" i="11"/>
  <c r="M31" i="11"/>
  <c r="G31" i="11"/>
  <c r="X30" i="11"/>
  <c r="R30" i="11"/>
  <c r="M30" i="11"/>
  <c r="G30" i="11"/>
  <c r="X29" i="11"/>
  <c r="R29" i="11"/>
  <c r="M29" i="11"/>
  <c r="G29" i="11"/>
  <c r="X28" i="11"/>
  <c r="R28" i="11"/>
  <c r="M28" i="11"/>
  <c r="G28" i="11"/>
  <c r="X27" i="11"/>
  <c r="R27" i="11"/>
  <c r="M27" i="11"/>
  <c r="G27" i="11"/>
  <c r="X26" i="11"/>
  <c r="R26" i="11"/>
  <c r="M26" i="11"/>
  <c r="G26" i="11"/>
  <c r="X25" i="11"/>
  <c r="R25" i="11"/>
  <c r="M25" i="11"/>
  <c r="G25" i="11"/>
  <c r="X24" i="11"/>
  <c r="R24" i="11"/>
  <c r="M24" i="11"/>
  <c r="G24" i="11"/>
  <c r="X23" i="11"/>
  <c r="R23" i="11"/>
  <c r="M23" i="11"/>
  <c r="G23" i="11"/>
  <c r="X22" i="11"/>
  <c r="R22" i="11"/>
  <c r="M22" i="11"/>
  <c r="G22" i="11"/>
  <c r="X21" i="11"/>
  <c r="R21" i="11"/>
  <c r="M21" i="11"/>
  <c r="G21" i="11"/>
  <c r="X20" i="11"/>
  <c r="R20" i="11"/>
  <c r="M20" i="11"/>
  <c r="G20" i="11"/>
  <c r="X19" i="11"/>
  <c r="R19" i="11"/>
  <c r="M19" i="11"/>
  <c r="G19" i="11"/>
  <c r="X18" i="11"/>
  <c r="R18" i="11"/>
  <c r="M18" i="11"/>
  <c r="G18" i="11"/>
  <c r="Y19" i="11" l="1"/>
  <c r="Y20" i="11"/>
  <c r="AA20" i="11" s="1"/>
  <c r="AB20" i="11" s="1"/>
  <c r="Y21" i="11"/>
  <c r="Y22" i="11"/>
  <c r="Y23" i="11"/>
  <c r="Z23" i="11" s="1"/>
  <c r="Y24" i="11"/>
  <c r="Y25" i="11"/>
  <c r="Y26" i="11"/>
  <c r="Y27" i="11"/>
  <c r="Y28" i="11"/>
  <c r="Z28" i="11" s="1"/>
  <c r="Y29" i="11"/>
  <c r="Y30" i="11"/>
  <c r="Y31" i="11"/>
  <c r="Y32" i="11"/>
  <c r="Z32" i="11" s="1"/>
  <c r="Y33" i="11"/>
  <c r="Y34" i="11"/>
  <c r="Y35" i="11"/>
  <c r="Y36" i="11"/>
  <c r="Z36" i="11" s="1"/>
  <c r="Y37" i="11"/>
  <c r="Y38" i="11"/>
  <c r="Y39" i="11"/>
  <c r="Y40" i="11"/>
  <c r="Y41" i="11"/>
  <c r="Y42" i="11"/>
  <c r="Y43" i="11"/>
  <c r="Y44" i="11"/>
  <c r="Y45" i="11"/>
  <c r="Y46" i="11"/>
  <c r="Y47" i="11"/>
  <c r="Z47" i="11" s="1"/>
  <c r="Z48" i="11"/>
  <c r="Y48" i="11"/>
  <c r="Y49" i="11"/>
  <c r="Z49" i="11" s="1"/>
  <c r="Z50" i="11"/>
  <c r="Y50" i="11"/>
  <c r="Y51" i="11"/>
  <c r="AA51" i="11" s="1"/>
  <c r="AB51" i="11" s="1"/>
  <c r="Z52" i="11"/>
  <c r="Y52" i="11"/>
  <c r="Y53" i="11"/>
  <c r="Z53" i="11" s="1"/>
  <c r="Z54" i="11"/>
  <c r="Y54" i="11"/>
  <c r="Y55" i="11"/>
  <c r="Z55" i="11" s="1"/>
  <c r="Y56" i="11"/>
  <c r="Z56" i="11" s="1"/>
  <c r="Y57" i="11"/>
  <c r="Z57" i="11" s="1"/>
  <c r="Y18" i="12"/>
  <c r="Y20" i="12"/>
  <c r="Y21" i="12"/>
  <c r="Z21" i="12" s="1"/>
  <c r="Y22" i="12"/>
  <c r="Z22" i="12" s="1"/>
  <c r="Y23" i="12"/>
  <c r="Y24" i="12"/>
  <c r="Y25" i="12"/>
  <c r="Z25" i="12" s="1"/>
  <c r="Y26" i="12"/>
  <c r="Y27" i="12"/>
  <c r="Z27" i="12" s="1"/>
  <c r="Y28" i="12"/>
  <c r="Y29" i="12"/>
  <c r="Z29" i="12" s="1"/>
  <c r="Y30" i="12"/>
  <c r="Z30" i="12" s="1"/>
  <c r="Y31" i="12"/>
  <c r="Z31" i="12" s="1"/>
  <c r="Y32" i="12"/>
  <c r="Y33" i="12"/>
  <c r="Z33" i="12" s="1"/>
  <c r="Y34" i="12"/>
  <c r="Y35" i="12"/>
  <c r="Z35" i="12" s="1"/>
  <c r="Y36" i="12"/>
  <c r="Y37" i="12"/>
  <c r="Z37" i="12" s="1"/>
  <c r="Y38" i="12"/>
  <c r="Z38" i="12" s="1"/>
  <c r="Y39" i="12"/>
  <c r="Z39" i="12" s="1"/>
  <c r="Y40" i="12"/>
  <c r="Y41" i="12"/>
  <c r="Z41" i="12" s="1"/>
  <c r="Y42" i="12"/>
  <c r="Y43" i="12"/>
  <c r="Z43" i="12" s="1"/>
  <c r="Y44" i="12"/>
  <c r="Y45" i="12"/>
  <c r="Z45" i="12" s="1"/>
  <c r="Y46" i="12"/>
  <c r="Y47" i="12"/>
  <c r="Y48" i="12"/>
  <c r="Z48" i="12" s="1"/>
  <c r="Y49" i="12"/>
  <c r="Z49" i="12" s="1"/>
  <c r="Z50" i="12"/>
  <c r="Y50" i="12"/>
  <c r="Y51" i="12"/>
  <c r="Z51" i="12" s="1"/>
  <c r="Z52" i="12"/>
  <c r="Y52" i="12"/>
  <c r="Y53" i="12"/>
  <c r="Z53" i="12" s="1"/>
  <c r="Z54" i="12"/>
  <c r="Y54" i="12"/>
  <c r="Y55" i="12"/>
  <c r="Z55" i="12" s="1"/>
  <c r="Z56" i="12"/>
  <c r="Y56" i="12"/>
  <c r="Y57" i="12"/>
  <c r="Z57" i="12" s="1"/>
  <c r="N19" i="11"/>
  <c r="O18" i="11" s="1"/>
  <c r="N21" i="11"/>
  <c r="N23" i="11"/>
  <c r="N25" i="11"/>
  <c r="N26" i="11"/>
  <c r="O26" i="11" s="1"/>
  <c r="N27" i="11"/>
  <c r="N28" i="11"/>
  <c r="N29" i="11"/>
  <c r="N30" i="11"/>
  <c r="O30" i="11" s="1"/>
  <c r="N31" i="11"/>
  <c r="N32" i="11"/>
  <c r="N33" i="11"/>
  <c r="O33" i="11" s="1"/>
  <c r="N34" i="11"/>
  <c r="N35" i="11"/>
  <c r="N37" i="11"/>
  <c r="N38" i="11"/>
  <c r="O38" i="11" s="1"/>
  <c r="N39" i="11"/>
  <c r="N40" i="11"/>
  <c r="N41" i="11"/>
  <c r="N42" i="11"/>
  <c r="O42" i="11" s="1"/>
  <c r="N43" i="11"/>
  <c r="O43" i="11" s="1"/>
  <c r="N44" i="11"/>
  <c r="N45" i="11"/>
  <c r="N47" i="11"/>
  <c r="O47" i="11" s="1"/>
  <c r="N49" i="11"/>
  <c r="AA49" i="11" s="1"/>
  <c r="AB49" i="11" s="1"/>
  <c r="N51" i="11"/>
  <c r="N53" i="11"/>
  <c r="Z19" i="11"/>
  <c r="Z21" i="11"/>
  <c r="Z25" i="11"/>
  <c r="Z26" i="11"/>
  <c r="Z27" i="11"/>
  <c r="Z29" i="11"/>
  <c r="Z30" i="11"/>
  <c r="Z31" i="11"/>
  <c r="Z33" i="11"/>
  <c r="Z34" i="11"/>
  <c r="Z35" i="11"/>
  <c r="Z37" i="11"/>
  <c r="Z38" i="11"/>
  <c r="Z39" i="11"/>
  <c r="Z40" i="11"/>
  <c r="Z41" i="11"/>
  <c r="Z42" i="11"/>
  <c r="Z43" i="11"/>
  <c r="Z44" i="11"/>
  <c r="Z45" i="11"/>
  <c r="N55" i="11"/>
  <c r="N18" i="12"/>
  <c r="N44" i="12"/>
  <c r="O44" i="12" s="1"/>
  <c r="N46" i="12"/>
  <c r="N48" i="12"/>
  <c r="O48" i="12" s="1"/>
  <c r="N54" i="12"/>
  <c r="O54" i="12" s="1"/>
  <c r="Y19" i="12"/>
  <c r="Z19" i="12" s="1"/>
  <c r="Z23" i="12"/>
  <c r="Z24" i="12"/>
  <c r="Z26" i="12"/>
  <c r="Z28" i="12"/>
  <c r="Z32" i="12"/>
  <c r="Z34" i="12"/>
  <c r="Z36" i="12"/>
  <c r="Z40" i="12"/>
  <c r="Z42" i="12"/>
  <c r="N57" i="12"/>
  <c r="O57" i="12" s="1"/>
  <c r="N49" i="12"/>
  <c r="O49" i="12" s="1"/>
  <c r="N51" i="12"/>
  <c r="AA51" i="12" s="1"/>
  <c r="AB51" i="12" s="1"/>
  <c r="N55" i="12"/>
  <c r="Y18" i="11"/>
  <c r="Z22" i="11"/>
  <c r="N50" i="11"/>
  <c r="AA50" i="11" s="1"/>
  <c r="AB50" i="11" s="1"/>
  <c r="Z47" i="12"/>
  <c r="N50" i="12"/>
  <c r="O50" i="12" s="1"/>
  <c r="Z44" i="12"/>
  <c r="Z46" i="12"/>
  <c r="N56" i="12"/>
  <c r="O56" i="12" s="1"/>
  <c r="Z20" i="11"/>
  <c r="Z24" i="11"/>
  <c r="Z46" i="11"/>
  <c r="N54" i="11"/>
  <c r="O54" i="11" s="1"/>
  <c r="N56" i="11"/>
  <c r="AA56" i="11" s="1"/>
  <c r="AB56" i="11" s="1"/>
  <c r="N18" i="11"/>
  <c r="N20" i="11"/>
  <c r="O20" i="11" s="1"/>
  <c r="N22" i="11"/>
  <c r="O22" i="11" s="1"/>
  <c r="N24" i="11"/>
  <c r="O24" i="11" s="1"/>
  <c r="N36" i="11"/>
  <c r="N46" i="11"/>
  <c r="O46" i="11" s="1"/>
  <c r="N48" i="11"/>
  <c r="AA48" i="11" s="1"/>
  <c r="AB48" i="11" s="1"/>
  <c r="N52" i="11"/>
  <c r="O52" i="11" s="1"/>
  <c r="N57" i="11"/>
  <c r="N19" i="12"/>
  <c r="N20" i="12"/>
  <c r="AA20" i="12" s="1"/>
  <c r="N21" i="12"/>
  <c r="N22" i="12"/>
  <c r="N23" i="12"/>
  <c r="O23" i="12" s="1"/>
  <c r="N24" i="12"/>
  <c r="O24" i="12" s="1"/>
  <c r="N25" i="12"/>
  <c r="N26" i="12"/>
  <c r="N27" i="12"/>
  <c r="O27" i="12" s="1"/>
  <c r="N28" i="12"/>
  <c r="O28" i="12" s="1"/>
  <c r="N29" i="12"/>
  <c r="N30" i="12"/>
  <c r="O30" i="12" s="1"/>
  <c r="N31" i="12"/>
  <c r="O31" i="12" s="1"/>
  <c r="N32" i="12"/>
  <c r="O32" i="12" s="1"/>
  <c r="N33" i="12"/>
  <c r="N34" i="12"/>
  <c r="N35" i="12"/>
  <c r="O35" i="12" s="1"/>
  <c r="N36" i="12"/>
  <c r="AA36" i="12" s="1"/>
  <c r="AB36" i="12" s="1"/>
  <c r="N37" i="12"/>
  <c r="N38" i="12"/>
  <c r="O38" i="12" s="1"/>
  <c r="N39" i="12"/>
  <c r="O39" i="12" s="1"/>
  <c r="N40" i="12"/>
  <c r="AA40" i="12" s="1"/>
  <c r="AB40" i="12" s="1"/>
  <c r="N41" i="12"/>
  <c r="N42" i="12"/>
  <c r="N43" i="12"/>
  <c r="O43" i="12" s="1"/>
  <c r="N45" i="12"/>
  <c r="AA45" i="12" s="1"/>
  <c r="AB45" i="12" s="1"/>
  <c r="N47" i="12"/>
  <c r="AA47" i="12" s="1"/>
  <c r="AB47" i="12" s="1"/>
  <c r="N52" i="12"/>
  <c r="AA52" i="12" s="1"/>
  <c r="AB52" i="12" s="1"/>
  <c r="N53" i="12"/>
  <c r="AA57" i="12"/>
  <c r="AB57" i="12" s="1"/>
  <c r="O34" i="12"/>
  <c r="O45" i="12"/>
  <c r="AA55" i="12"/>
  <c r="AB55" i="12" s="1"/>
  <c r="O55" i="12"/>
  <c r="O46" i="12"/>
  <c r="AA48" i="12"/>
  <c r="AB48" i="12" s="1"/>
  <c r="AA56" i="12"/>
  <c r="AB56" i="12" s="1"/>
  <c r="AA53" i="11"/>
  <c r="AB53" i="11" s="1"/>
  <c r="O53" i="11"/>
  <c r="AA54" i="11"/>
  <c r="AB54" i="11" s="1"/>
  <c r="O19" i="11"/>
  <c r="O21" i="11"/>
  <c r="O23" i="11"/>
  <c r="AA26" i="11"/>
  <c r="AB26" i="11" s="1"/>
  <c r="O27" i="11"/>
  <c r="O28" i="11"/>
  <c r="AA28" i="11"/>
  <c r="AB28" i="11" s="1"/>
  <c r="O31" i="11"/>
  <c r="AA32" i="11"/>
  <c r="AB32" i="11" s="1"/>
  <c r="O32" i="11"/>
  <c r="O34" i="11"/>
  <c r="O35" i="11"/>
  <c r="AA37" i="11"/>
  <c r="AB37" i="11" s="1"/>
  <c r="O37" i="11"/>
  <c r="AA38" i="11"/>
  <c r="AB38" i="11" s="1"/>
  <c r="O39" i="11"/>
  <c r="O40" i="11"/>
  <c r="AA41" i="11"/>
  <c r="AB41" i="11" s="1"/>
  <c r="O41" i="11"/>
  <c r="AA43" i="11"/>
  <c r="AB43" i="11" s="1"/>
  <c r="O44" i="11"/>
  <c r="AA45" i="11"/>
  <c r="AB45" i="11" s="1"/>
  <c r="O45" i="11"/>
  <c r="O51" i="11"/>
  <c r="AA55" i="11"/>
  <c r="AB55" i="11" s="1"/>
  <c r="O55" i="11"/>
  <c r="O36" i="11"/>
  <c r="AA52" i="11"/>
  <c r="AB52" i="11" s="1"/>
  <c r="Z51" i="11" l="1"/>
  <c r="O49" i="11"/>
  <c r="AA53" i="12"/>
  <c r="AB53" i="12" s="1"/>
  <c r="O19" i="12"/>
  <c r="Z18" i="11"/>
  <c r="AA33" i="11"/>
  <c r="AB33" i="11" s="1"/>
  <c r="AA30" i="11"/>
  <c r="AB30" i="11" s="1"/>
  <c r="AA23" i="11"/>
  <c r="AB23" i="11" s="1"/>
  <c r="O50" i="11"/>
  <c r="O36" i="12"/>
  <c r="AA47" i="11"/>
  <c r="AB47" i="11" s="1"/>
  <c r="AA57" i="11"/>
  <c r="AB57" i="11" s="1"/>
  <c r="O57" i="11"/>
  <c r="O40" i="12"/>
  <c r="AA28" i="12"/>
  <c r="AB28" i="12" s="1"/>
  <c r="AA29" i="11"/>
  <c r="AB29" i="11" s="1"/>
  <c r="AA25" i="11"/>
  <c r="AB25" i="11" s="1"/>
  <c r="O18" i="12"/>
  <c r="AA34" i="11"/>
  <c r="AB34" i="11" s="1"/>
  <c r="AA54" i="12"/>
  <c r="AB54" i="12" s="1"/>
  <c r="AA42" i="12"/>
  <c r="AB42" i="12" s="1"/>
  <c r="AA34" i="12"/>
  <c r="AB34" i="12" s="1"/>
  <c r="AA26" i="12"/>
  <c r="AB26" i="12" s="1"/>
  <c r="AA22" i="12"/>
  <c r="AB22" i="12" s="1"/>
  <c r="AA46" i="11"/>
  <c r="AB46" i="11" s="1"/>
  <c r="AA42" i="11"/>
  <c r="AB42" i="11" s="1"/>
  <c r="O25" i="11"/>
  <c r="O29" i="11"/>
  <c r="AA32" i="12"/>
  <c r="AB32" i="12" s="1"/>
  <c r="AA24" i="12"/>
  <c r="AB24" i="12" s="1"/>
  <c r="AA39" i="11"/>
  <c r="AB39" i="11" s="1"/>
  <c r="AA19" i="11"/>
  <c r="AB19" i="11" s="1"/>
  <c r="AA18" i="11"/>
  <c r="Z18" i="12"/>
  <c r="Z20" i="12"/>
  <c r="O20" i="12"/>
  <c r="AA24" i="11"/>
  <c r="AB24" i="11" s="1"/>
  <c r="AA44" i="11"/>
  <c r="AB44" i="11" s="1"/>
  <c r="AA40" i="11"/>
  <c r="AB40" i="11" s="1"/>
  <c r="AA44" i="12"/>
  <c r="AB44" i="12" s="1"/>
  <c r="AA19" i="12"/>
  <c r="AA23" i="12"/>
  <c r="AB23" i="12" s="1"/>
  <c r="AA22" i="11"/>
  <c r="AB22" i="11" s="1"/>
  <c r="AA35" i="11"/>
  <c r="AB35" i="11" s="1"/>
  <c r="AA31" i="11"/>
  <c r="AB31" i="11" s="1"/>
  <c r="AA27" i="11"/>
  <c r="AB27" i="11" s="1"/>
  <c r="AA21" i="11"/>
  <c r="AB21" i="11" s="1"/>
  <c r="O51" i="12"/>
  <c r="AA43" i="12"/>
  <c r="AB43" i="12" s="1"/>
  <c r="AA39" i="12"/>
  <c r="AB39" i="12" s="1"/>
  <c r="AA35" i="12"/>
  <c r="AB35" i="12" s="1"/>
  <c r="O48" i="11"/>
  <c r="O56" i="11"/>
  <c r="AA46" i="12"/>
  <c r="AB46" i="12" s="1"/>
  <c r="AA31" i="12"/>
  <c r="AB31" i="12" s="1"/>
  <c r="AA27" i="12"/>
  <c r="AB27" i="12" s="1"/>
  <c r="O26" i="12"/>
  <c r="O53" i="12"/>
  <c r="O42" i="12"/>
  <c r="O52" i="12"/>
  <c r="AA38" i="12"/>
  <c r="AB38" i="12" s="1"/>
  <c r="O22" i="12"/>
  <c r="AA50" i="12"/>
  <c r="AB50" i="12" s="1"/>
  <c r="AA41" i="12"/>
  <c r="AB41" i="12" s="1"/>
  <c r="AA37" i="12"/>
  <c r="AB37" i="12" s="1"/>
  <c r="AA33" i="12"/>
  <c r="AB33" i="12" s="1"/>
  <c r="AA29" i="12"/>
  <c r="AB29" i="12" s="1"/>
  <c r="AA25" i="12"/>
  <c r="AB25" i="12" s="1"/>
  <c r="AA21" i="12"/>
  <c r="AB21" i="12" s="1"/>
  <c r="AA30" i="12"/>
  <c r="AB30" i="12" s="1"/>
  <c r="AA18" i="12"/>
  <c r="AA49" i="12"/>
  <c r="AB49" i="12" s="1"/>
  <c r="AA36" i="11"/>
  <c r="AB36" i="11" s="1"/>
  <c r="O47" i="12"/>
  <c r="O41" i="12"/>
  <c r="O37" i="12"/>
  <c r="O33" i="12"/>
  <c r="O29" i="12"/>
  <c r="O25" i="12"/>
  <c r="O21" i="12"/>
  <c r="X57" i="10"/>
  <c r="R57" i="10"/>
  <c r="M57" i="10"/>
  <c r="G57" i="10"/>
  <c r="X56" i="10"/>
  <c r="R56" i="10"/>
  <c r="M56" i="10"/>
  <c r="G56" i="10"/>
  <c r="X55" i="10"/>
  <c r="R55" i="10"/>
  <c r="M55" i="10"/>
  <c r="G55" i="10"/>
  <c r="X54" i="10"/>
  <c r="R54" i="10"/>
  <c r="M54" i="10"/>
  <c r="G54" i="10"/>
  <c r="X53" i="10"/>
  <c r="R53" i="10"/>
  <c r="M53" i="10"/>
  <c r="G53" i="10"/>
  <c r="X52" i="10"/>
  <c r="R52" i="10"/>
  <c r="M52" i="10"/>
  <c r="G52" i="10"/>
  <c r="X51" i="10"/>
  <c r="R51" i="10"/>
  <c r="M51" i="10"/>
  <c r="G51" i="10"/>
  <c r="X50" i="10"/>
  <c r="R50" i="10"/>
  <c r="M50" i="10"/>
  <c r="G50" i="10"/>
  <c r="X49" i="10"/>
  <c r="R49" i="10"/>
  <c r="M49" i="10"/>
  <c r="G49" i="10"/>
  <c r="X48" i="10"/>
  <c r="R48" i="10"/>
  <c r="M48" i="10"/>
  <c r="G48" i="10"/>
  <c r="X47" i="10"/>
  <c r="R47" i="10"/>
  <c r="M47" i="10"/>
  <c r="G47" i="10"/>
  <c r="X46" i="10"/>
  <c r="R46" i="10"/>
  <c r="M46" i="10"/>
  <c r="G46" i="10"/>
  <c r="X45" i="10"/>
  <c r="R45" i="10"/>
  <c r="M45" i="10"/>
  <c r="G45" i="10"/>
  <c r="X44" i="10"/>
  <c r="R44" i="10"/>
  <c r="M44" i="10"/>
  <c r="G44" i="10"/>
  <c r="X43" i="10"/>
  <c r="R43" i="10"/>
  <c r="M43" i="10"/>
  <c r="G43" i="10"/>
  <c r="X42" i="10"/>
  <c r="R42" i="10"/>
  <c r="M42" i="10"/>
  <c r="G42" i="10"/>
  <c r="X41" i="10"/>
  <c r="R41" i="10"/>
  <c r="M41" i="10"/>
  <c r="G41" i="10"/>
  <c r="X40" i="10"/>
  <c r="R40" i="10"/>
  <c r="M40" i="10"/>
  <c r="G40" i="10"/>
  <c r="X39" i="10"/>
  <c r="R39" i="10"/>
  <c r="M39" i="10"/>
  <c r="G39" i="10"/>
  <c r="X38" i="10"/>
  <c r="R38" i="10"/>
  <c r="M38" i="10"/>
  <c r="G38" i="10"/>
  <c r="X37" i="10"/>
  <c r="R37" i="10"/>
  <c r="M37" i="10"/>
  <c r="G37" i="10"/>
  <c r="X36" i="10"/>
  <c r="R36" i="10"/>
  <c r="M36" i="10"/>
  <c r="G36" i="10"/>
  <c r="X35" i="10"/>
  <c r="R35" i="10"/>
  <c r="M35" i="10"/>
  <c r="G35" i="10"/>
  <c r="X34" i="10"/>
  <c r="R34" i="10"/>
  <c r="M34" i="10"/>
  <c r="G34" i="10"/>
  <c r="X33" i="10"/>
  <c r="R33" i="10"/>
  <c r="M33" i="10"/>
  <c r="G33" i="10"/>
  <c r="X32" i="10"/>
  <c r="R32" i="10"/>
  <c r="M32" i="10"/>
  <c r="G32" i="10"/>
  <c r="X31" i="10"/>
  <c r="R31" i="10"/>
  <c r="M31" i="10"/>
  <c r="G31" i="10"/>
  <c r="X30" i="10"/>
  <c r="R30" i="10"/>
  <c r="M30" i="10"/>
  <c r="G30" i="10"/>
  <c r="X29" i="10"/>
  <c r="R29" i="10"/>
  <c r="M29" i="10"/>
  <c r="G29" i="10"/>
  <c r="X28" i="10"/>
  <c r="R28" i="10"/>
  <c r="M28" i="10"/>
  <c r="G28" i="10"/>
  <c r="X27" i="10"/>
  <c r="R27" i="10"/>
  <c r="M27" i="10"/>
  <c r="G27" i="10"/>
  <c r="X26" i="10"/>
  <c r="R26" i="10"/>
  <c r="M26" i="10"/>
  <c r="G26" i="10"/>
  <c r="X25" i="10"/>
  <c r="R25" i="10"/>
  <c r="M25" i="10"/>
  <c r="G25" i="10"/>
  <c r="X24" i="10"/>
  <c r="R24" i="10"/>
  <c r="M24" i="10"/>
  <c r="G24" i="10"/>
  <c r="X23" i="10"/>
  <c r="R23" i="10"/>
  <c r="M23" i="10"/>
  <c r="G23" i="10"/>
  <c r="X21" i="10"/>
  <c r="R21" i="10"/>
  <c r="M21" i="10"/>
  <c r="G21" i="10"/>
  <c r="X22" i="10"/>
  <c r="R22" i="10"/>
  <c r="M22" i="10"/>
  <c r="G22" i="10"/>
  <c r="X20" i="10"/>
  <c r="R20" i="10"/>
  <c r="M20" i="10"/>
  <c r="G20" i="10"/>
  <c r="X18" i="10"/>
  <c r="R18" i="10"/>
  <c r="M18" i="10"/>
  <c r="G18" i="10"/>
  <c r="X19" i="10"/>
  <c r="R19" i="10"/>
  <c r="M19" i="10"/>
  <c r="G19" i="10"/>
  <c r="X56" i="9"/>
  <c r="R56" i="9"/>
  <c r="M56" i="9"/>
  <c r="G56" i="9"/>
  <c r="X55" i="9"/>
  <c r="R55" i="9"/>
  <c r="M55" i="9"/>
  <c r="G55" i="9"/>
  <c r="X54" i="9"/>
  <c r="R54" i="9"/>
  <c r="M54" i="9"/>
  <c r="G54" i="9"/>
  <c r="X53" i="9"/>
  <c r="R53" i="9"/>
  <c r="M53" i="9"/>
  <c r="G53" i="9"/>
  <c r="X52" i="9"/>
  <c r="R52" i="9"/>
  <c r="M52" i="9"/>
  <c r="G52" i="9"/>
  <c r="X51" i="9"/>
  <c r="R51" i="9"/>
  <c r="M51" i="9"/>
  <c r="G51" i="9"/>
  <c r="X50" i="9"/>
  <c r="R50" i="9"/>
  <c r="M50" i="9"/>
  <c r="G50" i="9"/>
  <c r="X49" i="9"/>
  <c r="R49" i="9"/>
  <c r="M49" i="9"/>
  <c r="G49" i="9"/>
  <c r="X48" i="9"/>
  <c r="R48" i="9"/>
  <c r="M48" i="9"/>
  <c r="G48" i="9"/>
  <c r="X47" i="9"/>
  <c r="R47" i="9"/>
  <c r="M47" i="9"/>
  <c r="G47" i="9"/>
  <c r="X46" i="9"/>
  <c r="R46" i="9"/>
  <c r="M46" i="9"/>
  <c r="G46" i="9"/>
  <c r="X45" i="9"/>
  <c r="R45" i="9"/>
  <c r="M45" i="9"/>
  <c r="G45" i="9"/>
  <c r="X44" i="9"/>
  <c r="R44" i="9"/>
  <c r="M44" i="9"/>
  <c r="G44" i="9"/>
  <c r="X43" i="9"/>
  <c r="R43" i="9"/>
  <c r="M43" i="9"/>
  <c r="G43" i="9"/>
  <c r="X42" i="9"/>
  <c r="R42" i="9"/>
  <c r="M42" i="9"/>
  <c r="G42" i="9"/>
  <c r="X41" i="9"/>
  <c r="R41" i="9"/>
  <c r="M41" i="9"/>
  <c r="G41" i="9"/>
  <c r="X40" i="9"/>
  <c r="R40" i="9"/>
  <c r="M40" i="9"/>
  <c r="G40" i="9"/>
  <c r="X39" i="9"/>
  <c r="R39" i="9"/>
  <c r="M39" i="9"/>
  <c r="G39" i="9"/>
  <c r="X38" i="9"/>
  <c r="R38" i="9"/>
  <c r="M38" i="9"/>
  <c r="G38" i="9"/>
  <c r="X37" i="9"/>
  <c r="R37" i="9"/>
  <c r="M37" i="9"/>
  <c r="G37" i="9"/>
  <c r="X36" i="9"/>
  <c r="R36" i="9"/>
  <c r="M36" i="9"/>
  <c r="G36" i="9"/>
  <c r="X35" i="9"/>
  <c r="R35" i="9"/>
  <c r="M35" i="9"/>
  <c r="G35" i="9"/>
  <c r="X34" i="9"/>
  <c r="R34" i="9"/>
  <c r="M34" i="9"/>
  <c r="G34" i="9"/>
  <c r="X33" i="9"/>
  <c r="R33" i="9"/>
  <c r="M33" i="9"/>
  <c r="G33" i="9"/>
  <c r="X32" i="9"/>
  <c r="R32" i="9"/>
  <c r="M32" i="9"/>
  <c r="G32" i="9"/>
  <c r="X31" i="9"/>
  <c r="R31" i="9"/>
  <c r="M31" i="9"/>
  <c r="G31" i="9"/>
  <c r="X30" i="9"/>
  <c r="R30" i="9"/>
  <c r="M30" i="9"/>
  <c r="G30" i="9"/>
  <c r="X29" i="9"/>
  <c r="R29" i="9"/>
  <c r="M29" i="9"/>
  <c r="G29" i="9"/>
  <c r="X28" i="9"/>
  <c r="R28" i="9"/>
  <c r="M28" i="9"/>
  <c r="G28" i="9"/>
  <c r="X27" i="9"/>
  <c r="R27" i="9"/>
  <c r="M27" i="9"/>
  <c r="G27" i="9"/>
  <c r="X26" i="9"/>
  <c r="R26" i="9"/>
  <c r="M26" i="9"/>
  <c r="G26" i="9"/>
  <c r="X25" i="9"/>
  <c r="R25" i="9"/>
  <c r="M25" i="9"/>
  <c r="G25" i="9"/>
  <c r="X24" i="9"/>
  <c r="R24" i="9"/>
  <c r="M24" i="9"/>
  <c r="G24" i="9"/>
  <c r="X23" i="9"/>
  <c r="R23" i="9"/>
  <c r="M23" i="9"/>
  <c r="G23" i="9"/>
  <c r="X22" i="9"/>
  <c r="R22" i="9"/>
  <c r="M22" i="9"/>
  <c r="G22" i="9"/>
  <c r="X21" i="9"/>
  <c r="R21" i="9"/>
  <c r="M21" i="9"/>
  <c r="G21" i="9"/>
  <c r="X20" i="9"/>
  <c r="R20" i="9"/>
  <c r="M20" i="9"/>
  <c r="G20" i="9"/>
  <c r="X19" i="9"/>
  <c r="R19" i="9"/>
  <c r="M19" i="9"/>
  <c r="G19" i="9"/>
  <c r="X18" i="9"/>
  <c r="R18" i="9"/>
  <c r="M18" i="9"/>
  <c r="G18" i="9"/>
  <c r="X56" i="8"/>
  <c r="R56" i="8"/>
  <c r="M56" i="8"/>
  <c r="G56" i="8"/>
  <c r="X55" i="8"/>
  <c r="R55" i="8"/>
  <c r="M55" i="8"/>
  <c r="G55" i="8"/>
  <c r="X54" i="8"/>
  <c r="R54" i="8"/>
  <c r="M54" i="8"/>
  <c r="G54" i="8"/>
  <c r="X53" i="8"/>
  <c r="R53" i="8"/>
  <c r="M53" i="8"/>
  <c r="G53" i="8"/>
  <c r="X52" i="8"/>
  <c r="R52" i="8"/>
  <c r="M52" i="8"/>
  <c r="G52" i="8"/>
  <c r="X51" i="8"/>
  <c r="R51" i="8"/>
  <c r="M51" i="8"/>
  <c r="G51" i="8"/>
  <c r="X50" i="8"/>
  <c r="R50" i="8"/>
  <c r="M50" i="8"/>
  <c r="G50" i="8"/>
  <c r="X49" i="8"/>
  <c r="R49" i="8"/>
  <c r="M49" i="8"/>
  <c r="G49" i="8"/>
  <c r="X48" i="8"/>
  <c r="R48" i="8"/>
  <c r="M48" i="8"/>
  <c r="G48" i="8"/>
  <c r="X47" i="8"/>
  <c r="R47" i="8"/>
  <c r="M47" i="8"/>
  <c r="G47" i="8"/>
  <c r="X46" i="8"/>
  <c r="R46" i="8"/>
  <c r="M46" i="8"/>
  <c r="G46" i="8"/>
  <c r="X45" i="8"/>
  <c r="R45" i="8"/>
  <c r="M45" i="8"/>
  <c r="G45" i="8"/>
  <c r="X44" i="8"/>
  <c r="R44" i="8"/>
  <c r="M44" i="8"/>
  <c r="G44" i="8"/>
  <c r="X43" i="8"/>
  <c r="R43" i="8"/>
  <c r="M43" i="8"/>
  <c r="G43" i="8"/>
  <c r="X42" i="8"/>
  <c r="R42" i="8"/>
  <c r="M42" i="8"/>
  <c r="G42" i="8"/>
  <c r="X41" i="8"/>
  <c r="R41" i="8"/>
  <c r="M41" i="8"/>
  <c r="G41" i="8"/>
  <c r="X40" i="8"/>
  <c r="R40" i="8"/>
  <c r="M40" i="8"/>
  <c r="G40" i="8"/>
  <c r="X39" i="8"/>
  <c r="R39" i="8"/>
  <c r="M39" i="8"/>
  <c r="G39" i="8"/>
  <c r="X38" i="8"/>
  <c r="R38" i="8"/>
  <c r="M38" i="8"/>
  <c r="G38" i="8"/>
  <c r="X37" i="8"/>
  <c r="R37" i="8"/>
  <c r="M37" i="8"/>
  <c r="G37" i="8"/>
  <c r="X36" i="8"/>
  <c r="R36" i="8"/>
  <c r="M36" i="8"/>
  <c r="G36" i="8"/>
  <c r="X35" i="8"/>
  <c r="R35" i="8"/>
  <c r="M35" i="8"/>
  <c r="G35" i="8"/>
  <c r="X34" i="8"/>
  <c r="R34" i="8"/>
  <c r="M34" i="8"/>
  <c r="G34" i="8"/>
  <c r="X33" i="8"/>
  <c r="R33" i="8"/>
  <c r="M33" i="8"/>
  <c r="G33" i="8"/>
  <c r="X32" i="8"/>
  <c r="R32" i="8"/>
  <c r="M32" i="8"/>
  <c r="G32" i="8"/>
  <c r="X31" i="8"/>
  <c r="R31" i="8"/>
  <c r="M31" i="8"/>
  <c r="G31" i="8"/>
  <c r="X30" i="8"/>
  <c r="R30" i="8"/>
  <c r="M30" i="8"/>
  <c r="G30" i="8"/>
  <c r="X29" i="8"/>
  <c r="R29" i="8"/>
  <c r="M29" i="8"/>
  <c r="G29" i="8"/>
  <c r="X28" i="8"/>
  <c r="R28" i="8"/>
  <c r="M28" i="8"/>
  <c r="G28" i="8"/>
  <c r="X27" i="8"/>
  <c r="R27" i="8"/>
  <c r="M27" i="8"/>
  <c r="G27" i="8"/>
  <c r="X26" i="8"/>
  <c r="R26" i="8"/>
  <c r="M26" i="8"/>
  <c r="G26" i="8"/>
  <c r="X25" i="8"/>
  <c r="R25" i="8"/>
  <c r="M25" i="8"/>
  <c r="G25" i="8"/>
  <c r="X24" i="8"/>
  <c r="R24" i="8"/>
  <c r="M24" i="8"/>
  <c r="G24" i="8"/>
  <c r="X23" i="8"/>
  <c r="R23" i="8"/>
  <c r="M23" i="8"/>
  <c r="G23" i="8"/>
  <c r="X22" i="8"/>
  <c r="R22" i="8"/>
  <c r="M22" i="8"/>
  <c r="G22" i="8"/>
  <c r="X18" i="8"/>
  <c r="R18" i="8"/>
  <c r="M18" i="8"/>
  <c r="G18" i="8"/>
  <c r="X21" i="8"/>
  <c r="R21" i="8"/>
  <c r="M21" i="8"/>
  <c r="G21" i="8"/>
  <c r="X20" i="8"/>
  <c r="R20" i="8"/>
  <c r="M20" i="8"/>
  <c r="G20" i="8"/>
  <c r="X19" i="8"/>
  <c r="R19" i="8"/>
  <c r="M19" i="8"/>
  <c r="G19" i="8"/>
  <c r="X57" i="7"/>
  <c r="R57" i="7"/>
  <c r="M57" i="7"/>
  <c r="G57" i="7"/>
  <c r="X56" i="7"/>
  <c r="R56" i="7"/>
  <c r="M56" i="7"/>
  <c r="G56" i="7"/>
  <c r="X55" i="7"/>
  <c r="R55" i="7"/>
  <c r="M55" i="7"/>
  <c r="G55" i="7"/>
  <c r="X54" i="7"/>
  <c r="R54" i="7"/>
  <c r="M54" i="7"/>
  <c r="G54" i="7"/>
  <c r="X53" i="7"/>
  <c r="R53" i="7"/>
  <c r="M53" i="7"/>
  <c r="G53" i="7"/>
  <c r="X52" i="7"/>
  <c r="R52" i="7"/>
  <c r="M52" i="7"/>
  <c r="G52" i="7"/>
  <c r="X51" i="7"/>
  <c r="R51" i="7"/>
  <c r="M51" i="7"/>
  <c r="G51" i="7"/>
  <c r="X50" i="7"/>
  <c r="R50" i="7"/>
  <c r="M50" i="7"/>
  <c r="G50" i="7"/>
  <c r="X49" i="7"/>
  <c r="R49" i="7"/>
  <c r="M49" i="7"/>
  <c r="G49" i="7"/>
  <c r="X48" i="7"/>
  <c r="R48" i="7"/>
  <c r="M48" i="7"/>
  <c r="G48" i="7"/>
  <c r="X47" i="7"/>
  <c r="R47" i="7"/>
  <c r="M47" i="7"/>
  <c r="G47" i="7"/>
  <c r="X46" i="7"/>
  <c r="R46" i="7"/>
  <c r="M46" i="7"/>
  <c r="G46" i="7"/>
  <c r="X45" i="7"/>
  <c r="R45" i="7"/>
  <c r="M45" i="7"/>
  <c r="G45" i="7"/>
  <c r="X44" i="7"/>
  <c r="R44" i="7"/>
  <c r="M44" i="7"/>
  <c r="G44" i="7"/>
  <c r="X43" i="7"/>
  <c r="R43" i="7"/>
  <c r="M43" i="7"/>
  <c r="G43" i="7"/>
  <c r="X42" i="7"/>
  <c r="R42" i="7"/>
  <c r="M42" i="7"/>
  <c r="G42" i="7"/>
  <c r="X41" i="7"/>
  <c r="R41" i="7"/>
  <c r="M41" i="7"/>
  <c r="G41" i="7"/>
  <c r="X40" i="7"/>
  <c r="R40" i="7"/>
  <c r="M40" i="7"/>
  <c r="G40" i="7"/>
  <c r="X39" i="7"/>
  <c r="R39" i="7"/>
  <c r="M39" i="7"/>
  <c r="G39" i="7"/>
  <c r="X38" i="7"/>
  <c r="R38" i="7"/>
  <c r="M38" i="7"/>
  <c r="G38" i="7"/>
  <c r="X37" i="7"/>
  <c r="R37" i="7"/>
  <c r="M37" i="7"/>
  <c r="G37" i="7"/>
  <c r="X36" i="7"/>
  <c r="R36" i="7"/>
  <c r="M36" i="7"/>
  <c r="G36" i="7"/>
  <c r="X35" i="7"/>
  <c r="R35" i="7"/>
  <c r="M35" i="7"/>
  <c r="G35" i="7"/>
  <c r="X34" i="7"/>
  <c r="R34" i="7"/>
  <c r="M34" i="7"/>
  <c r="G34" i="7"/>
  <c r="X33" i="7"/>
  <c r="R33" i="7"/>
  <c r="M33" i="7"/>
  <c r="G33" i="7"/>
  <c r="X32" i="7"/>
  <c r="R32" i="7"/>
  <c r="M32" i="7"/>
  <c r="G32" i="7"/>
  <c r="X31" i="7"/>
  <c r="R31" i="7"/>
  <c r="M31" i="7"/>
  <c r="G31" i="7"/>
  <c r="X30" i="7"/>
  <c r="R30" i="7"/>
  <c r="M30" i="7"/>
  <c r="G30" i="7"/>
  <c r="X29" i="7"/>
  <c r="R29" i="7"/>
  <c r="M29" i="7"/>
  <c r="G29" i="7"/>
  <c r="X28" i="7"/>
  <c r="R28" i="7"/>
  <c r="M28" i="7"/>
  <c r="G28" i="7"/>
  <c r="X27" i="7"/>
  <c r="R27" i="7"/>
  <c r="M27" i="7"/>
  <c r="G27" i="7"/>
  <c r="X26" i="7"/>
  <c r="R26" i="7"/>
  <c r="M26" i="7"/>
  <c r="G26" i="7"/>
  <c r="X25" i="7"/>
  <c r="R25" i="7"/>
  <c r="M25" i="7"/>
  <c r="G25" i="7"/>
  <c r="X24" i="7"/>
  <c r="R24" i="7"/>
  <c r="M24" i="7"/>
  <c r="G24" i="7"/>
  <c r="X23" i="7"/>
  <c r="R23" i="7"/>
  <c r="M23" i="7"/>
  <c r="G23" i="7"/>
  <c r="X21" i="7"/>
  <c r="R21" i="7"/>
  <c r="M21" i="7"/>
  <c r="G21" i="7"/>
  <c r="X19" i="7"/>
  <c r="R19" i="7"/>
  <c r="M19" i="7"/>
  <c r="G19" i="7"/>
  <c r="X22" i="7"/>
  <c r="R22" i="7"/>
  <c r="M22" i="7"/>
  <c r="G22" i="7"/>
  <c r="X20" i="7"/>
  <c r="R20" i="7"/>
  <c r="M20" i="7"/>
  <c r="G20" i="7"/>
  <c r="X57" i="6"/>
  <c r="R57" i="6"/>
  <c r="M57" i="6"/>
  <c r="G57" i="6"/>
  <c r="X56" i="6"/>
  <c r="R56" i="6"/>
  <c r="M56" i="6"/>
  <c r="G56" i="6"/>
  <c r="X55" i="6"/>
  <c r="R55" i="6"/>
  <c r="M55" i="6"/>
  <c r="G55" i="6"/>
  <c r="X54" i="6"/>
  <c r="R54" i="6"/>
  <c r="M54" i="6"/>
  <c r="G54" i="6"/>
  <c r="X53" i="6"/>
  <c r="R53" i="6"/>
  <c r="M53" i="6"/>
  <c r="G53" i="6"/>
  <c r="X52" i="6"/>
  <c r="R52" i="6"/>
  <c r="M52" i="6"/>
  <c r="G52" i="6"/>
  <c r="X51" i="6"/>
  <c r="R51" i="6"/>
  <c r="M51" i="6"/>
  <c r="G51" i="6"/>
  <c r="X50" i="6"/>
  <c r="R50" i="6"/>
  <c r="M50" i="6"/>
  <c r="G50" i="6"/>
  <c r="X49" i="6"/>
  <c r="R49" i="6"/>
  <c r="M49" i="6"/>
  <c r="G49" i="6"/>
  <c r="X48" i="6"/>
  <c r="R48" i="6"/>
  <c r="M48" i="6"/>
  <c r="G48" i="6"/>
  <c r="X47" i="6"/>
  <c r="R47" i="6"/>
  <c r="M47" i="6"/>
  <c r="G47" i="6"/>
  <c r="X46" i="6"/>
  <c r="R46" i="6"/>
  <c r="M46" i="6"/>
  <c r="G46" i="6"/>
  <c r="X45" i="6"/>
  <c r="R45" i="6"/>
  <c r="M45" i="6"/>
  <c r="G45" i="6"/>
  <c r="X44" i="6"/>
  <c r="R44" i="6"/>
  <c r="M44" i="6"/>
  <c r="G44" i="6"/>
  <c r="X43" i="6"/>
  <c r="R43" i="6"/>
  <c r="M43" i="6"/>
  <c r="G43" i="6"/>
  <c r="X42" i="6"/>
  <c r="R42" i="6"/>
  <c r="M42" i="6"/>
  <c r="G42" i="6"/>
  <c r="X41" i="6"/>
  <c r="R41" i="6"/>
  <c r="M41" i="6"/>
  <c r="G41" i="6"/>
  <c r="X40" i="6"/>
  <c r="R40" i="6"/>
  <c r="M40" i="6"/>
  <c r="G40" i="6"/>
  <c r="X39" i="6"/>
  <c r="R39" i="6"/>
  <c r="M39" i="6"/>
  <c r="G39" i="6"/>
  <c r="X38" i="6"/>
  <c r="R38" i="6"/>
  <c r="M38" i="6"/>
  <c r="G38" i="6"/>
  <c r="X37" i="6"/>
  <c r="R37" i="6"/>
  <c r="M37" i="6"/>
  <c r="G37" i="6"/>
  <c r="X36" i="6"/>
  <c r="R36" i="6"/>
  <c r="M36" i="6"/>
  <c r="G36" i="6"/>
  <c r="X35" i="6"/>
  <c r="R35" i="6"/>
  <c r="M35" i="6"/>
  <c r="G35" i="6"/>
  <c r="X34" i="6"/>
  <c r="R34" i="6"/>
  <c r="M34" i="6"/>
  <c r="G34" i="6"/>
  <c r="X33" i="6"/>
  <c r="R33" i="6"/>
  <c r="M33" i="6"/>
  <c r="G33" i="6"/>
  <c r="X32" i="6"/>
  <c r="R32" i="6"/>
  <c r="M32" i="6"/>
  <c r="G32" i="6"/>
  <c r="X31" i="6"/>
  <c r="R31" i="6"/>
  <c r="M31" i="6"/>
  <c r="G31" i="6"/>
  <c r="X30" i="6"/>
  <c r="R30" i="6"/>
  <c r="M30" i="6"/>
  <c r="G30" i="6"/>
  <c r="X29" i="6"/>
  <c r="R29" i="6"/>
  <c r="M29" i="6"/>
  <c r="G29" i="6"/>
  <c r="X28" i="6"/>
  <c r="R28" i="6"/>
  <c r="M28" i="6"/>
  <c r="G28" i="6"/>
  <c r="X27" i="6"/>
  <c r="R27" i="6"/>
  <c r="M27" i="6"/>
  <c r="G27" i="6"/>
  <c r="X25" i="6"/>
  <c r="R25" i="6"/>
  <c r="M25" i="6"/>
  <c r="G25" i="6"/>
  <c r="X19" i="6"/>
  <c r="R19" i="6"/>
  <c r="M19" i="6"/>
  <c r="G19" i="6"/>
  <c r="X26" i="6"/>
  <c r="R26" i="6"/>
  <c r="M26" i="6"/>
  <c r="G26" i="6"/>
  <c r="X24" i="6"/>
  <c r="R24" i="6"/>
  <c r="M24" i="6"/>
  <c r="G24" i="6"/>
  <c r="X22" i="6"/>
  <c r="R22" i="6"/>
  <c r="M22" i="6"/>
  <c r="G22" i="6"/>
  <c r="X23" i="6"/>
  <c r="R23" i="6"/>
  <c r="M23" i="6"/>
  <c r="G23" i="6"/>
  <c r="X20" i="6"/>
  <c r="R20" i="6"/>
  <c r="M20" i="6"/>
  <c r="G20" i="6"/>
  <c r="X18" i="6"/>
  <c r="R18" i="6"/>
  <c r="M18" i="6"/>
  <c r="G18" i="6"/>
  <c r="X21" i="6"/>
  <c r="R21" i="6"/>
  <c r="M21" i="6"/>
  <c r="G21" i="6"/>
  <c r="X57" i="5"/>
  <c r="R57" i="5"/>
  <c r="M57" i="5"/>
  <c r="G57" i="5"/>
  <c r="X56" i="5"/>
  <c r="R56" i="5"/>
  <c r="M56" i="5"/>
  <c r="G56" i="5"/>
  <c r="X55" i="5"/>
  <c r="R55" i="5"/>
  <c r="M55" i="5"/>
  <c r="G55" i="5"/>
  <c r="X54" i="5"/>
  <c r="R54" i="5"/>
  <c r="M54" i="5"/>
  <c r="G54" i="5"/>
  <c r="X53" i="5"/>
  <c r="R53" i="5"/>
  <c r="M53" i="5"/>
  <c r="G53" i="5"/>
  <c r="X52" i="5"/>
  <c r="R52" i="5"/>
  <c r="M52" i="5"/>
  <c r="G52" i="5"/>
  <c r="X51" i="5"/>
  <c r="R51" i="5"/>
  <c r="M51" i="5"/>
  <c r="G51" i="5"/>
  <c r="X50" i="5"/>
  <c r="R50" i="5"/>
  <c r="M50" i="5"/>
  <c r="G50" i="5"/>
  <c r="X49" i="5"/>
  <c r="R49" i="5"/>
  <c r="M49" i="5"/>
  <c r="G49" i="5"/>
  <c r="X48" i="5"/>
  <c r="R48" i="5"/>
  <c r="M48" i="5"/>
  <c r="G48" i="5"/>
  <c r="X47" i="5"/>
  <c r="R47" i="5"/>
  <c r="M47" i="5"/>
  <c r="G47" i="5"/>
  <c r="X46" i="5"/>
  <c r="R46" i="5"/>
  <c r="M46" i="5"/>
  <c r="G46" i="5"/>
  <c r="X45" i="5"/>
  <c r="R45" i="5"/>
  <c r="M45" i="5"/>
  <c r="G45" i="5"/>
  <c r="X44" i="5"/>
  <c r="R44" i="5"/>
  <c r="M44" i="5"/>
  <c r="G44" i="5"/>
  <c r="X43" i="5"/>
  <c r="R43" i="5"/>
  <c r="M43" i="5"/>
  <c r="G43" i="5"/>
  <c r="X42" i="5"/>
  <c r="R42" i="5"/>
  <c r="M42" i="5"/>
  <c r="G42" i="5"/>
  <c r="X41" i="5"/>
  <c r="R41" i="5"/>
  <c r="M41" i="5"/>
  <c r="G41" i="5"/>
  <c r="X40" i="5"/>
  <c r="R40" i="5"/>
  <c r="M40" i="5"/>
  <c r="G40" i="5"/>
  <c r="X39" i="5"/>
  <c r="R39" i="5"/>
  <c r="M39" i="5"/>
  <c r="G39" i="5"/>
  <c r="X38" i="5"/>
  <c r="R38" i="5"/>
  <c r="M38" i="5"/>
  <c r="G38" i="5"/>
  <c r="X37" i="5"/>
  <c r="R37" i="5"/>
  <c r="M37" i="5"/>
  <c r="G37" i="5"/>
  <c r="X36" i="5"/>
  <c r="R36" i="5"/>
  <c r="M36" i="5"/>
  <c r="G36" i="5"/>
  <c r="X35" i="5"/>
  <c r="R35" i="5"/>
  <c r="M35" i="5"/>
  <c r="G35" i="5"/>
  <c r="X34" i="5"/>
  <c r="R34" i="5"/>
  <c r="M34" i="5"/>
  <c r="G34" i="5"/>
  <c r="X33" i="5"/>
  <c r="R33" i="5"/>
  <c r="M33" i="5"/>
  <c r="G33" i="5"/>
  <c r="X32" i="5"/>
  <c r="R32" i="5"/>
  <c r="M32" i="5"/>
  <c r="G32" i="5"/>
  <c r="X31" i="5"/>
  <c r="R31" i="5"/>
  <c r="M31" i="5"/>
  <c r="G31" i="5"/>
  <c r="X30" i="5"/>
  <c r="R30" i="5"/>
  <c r="M30" i="5"/>
  <c r="G30" i="5"/>
  <c r="X29" i="5"/>
  <c r="R29" i="5"/>
  <c r="M29" i="5"/>
  <c r="G29" i="5"/>
  <c r="X28" i="5"/>
  <c r="R28" i="5"/>
  <c r="M28" i="5"/>
  <c r="G28" i="5"/>
  <c r="X27" i="5"/>
  <c r="R27" i="5"/>
  <c r="M27" i="5"/>
  <c r="G27" i="5"/>
  <c r="X26" i="5"/>
  <c r="R26" i="5"/>
  <c r="M26" i="5"/>
  <c r="G26" i="5"/>
  <c r="X25" i="5"/>
  <c r="R25" i="5"/>
  <c r="M25" i="5"/>
  <c r="G25" i="5"/>
  <c r="X21" i="5"/>
  <c r="R21" i="5"/>
  <c r="M21" i="5"/>
  <c r="G21" i="5"/>
  <c r="X24" i="5"/>
  <c r="R24" i="5"/>
  <c r="M24" i="5"/>
  <c r="G24" i="5"/>
  <c r="X20" i="5"/>
  <c r="R20" i="5"/>
  <c r="M20" i="5"/>
  <c r="G20" i="5"/>
  <c r="X18" i="5"/>
  <c r="R18" i="5"/>
  <c r="M18" i="5"/>
  <c r="G18" i="5"/>
  <c r="X22" i="5"/>
  <c r="R22" i="5"/>
  <c r="M22" i="5"/>
  <c r="G22" i="5"/>
  <c r="X19" i="5"/>
  <c r="R19" i="5"/>
  <c r="M19" i="5"/>
  <c r="G19" i="5"/>
  <c r="X23" i="5"/>
  <c r="R23" i="5"/>
  <c r="M23" i="5"/>
  <c r="G23" i="5"/>
  <c r="Y19" i="5" l="1"/>
  <c r="Z19" i="5" s="1"/>
  <c r="Y20" i="5"/>
  <c r="Y24" i="5"/>
  <c r="Y21" i="5"/>
  <c r="Y25" i="5"/>
  <c r="Z25" i="5" s="1"/>
  <c r="Y26" i="5"/>
  <c r="Y27" i="5"/>
  <c r="Y28" i="5"/>
  <c r="Y29" i="5"/>
  <c r="Z29" i="5" s="1"/>
  <c r="Y30" i="5"/>
  <c r="Y31" i="5"/>
  <c r="Y32" i="5"/>
  <c r="Y33" i="5"/>
  <c r="Z33" i="5" s="1"/>
  <c r="Y34" i="5"/>
  <c r="Y35" i="5"/>
  <c r="Y36" i="5"/>
  <c r="Y37" i="5"/>
  <c r="Z37" i="5" s="1"/>
  <c r="Y38" i="5"/>
  <c r="Y39" i="5"/>
  <c r="Y40" i="5"/>
  <c r="Y41" i="5"/>
  <c r="Z41" i="5" s="1"/>
  <c r="Y42" i="5"/>
  <c r="Y43" i="5"/>
  <c r="Y44" i="5"/>
  <c r="Y45" i="5"/>
  <c r="Z45" i="5" s="1"/>
  <c r="Y46" i="5"/>
  <c r="Y47" i="5"/>
  <c r="Y48" i="5"/>
  <c r="Y49" i="5"/>
  <c r="Z49" i="5" s="1"/>
  <c r="Y27" i="6"/>
  <c r="Y28" i="6"/>
  <c r="Y29" i="6"/>
  <c r="Y30" i="6"/>
  <c r="Z30" i="6" s="1"/>
  <c r="Y31" i="6"/>
  <c r="Y32" i="6"/>
  <c r="Y33" i="6"/>
  <c r="Y34" i="6"/>
  <c r="Z34" i="6" s="1"/>
  <c r="Y35" i="6"/>
  <c r="Y36" i="6"/>
  <c r="Y37" i="6"/>
  <c r="Y38" i="6"/>
  <c r="Y39" i="6"/>
  <c r="Y40" i="6"/>
  <c r="Y41" i="6"/>
  <c r="Y42" i="6"/>
  <c r="Z42" i="6" s="1"/>
  <c r="Y43" i="6"/>
  <c r="Y44" i="6"/>
  <c r="Y45" i="6"/>
  <c r="Y46" i="6"/>
  <c r="AA46" i="6" s="1"/>
  <c r="AB46" i="6" s="1"/>
  <c r="Y47" i="6"/>
  <c r="Y48" i="6"/>
  <c r="Z48" i="6" s="1"/>
  <c r="Y49" i="6"/>
  <c r="Y54" i="6"/>
  <c r="Z54" i="6" s="1"/>
  <c r="Y51" i="5"/>
  <c r="Z51" i="5" s="1"/>
  <c r="Y55" i="5"/>
  <c r="AA55" i="5" s="1"/>
  <c r="AB55" i="5" s="1"/>
  <c r="N26" i="5"/>
  <c r="N28" i="5"/>
  <c r="N30" i="5"/>
  <c r="O30" i="5" s="1"/>
  <c r="N32" i="5"/>
  <c r="N34" i="5"/>
  <c r="N36" i="5"/>
  <c r="N38" i="5"/>
  <c r="AA38" i="5" s="1"/>
  <c r="AB38" i="5" s="1"/>
  <c r="N40" i="5"/>
  <c r="N42" i="5"/>
  <c r="N52" i="5"/>
  <c r="N49" i="8"/>
  <c r="AA49" i="8" s="1"/>
  <c r="AB49" i="8" s="1"/>
  <c r="Y52" i="5"/>
  <c r="Z52" i="5" s="1"/>
  <c r="Y50" i="6"/>
  <c r="Z50" i="6" s="1"/>
  <c r="Y53" i="6"/>
  <c r="Z53" i="6" s="1"/>
  <c r="Y50" i="5"/>
  <c r="Z50" i="5" s="1"/>
  <c r="Y54" i="5"/>
  <c r="Z54" i="5" s="1"/>
  <c r="Y57" i="5"/>
  <c r="Z57" i="5" s="1"/>
  <c r="Y52" i="6"/>
  <c r="Z52" i="6" s="1"/>
  <c r="Y55" i="6"/>
  <c r="Z55" i="6" s="1"/>
  <c r="Y56" i="6"/>
  <c r="Z56" i="6" s="1"/>
  <c r="Y57" i="6"/>
  <c r="Z57" i="6" s="1"/>
  <c r="Y47" i="7"/>
  <c r="Y48" i="7"/>
  <c r="Y49" i="7"/>
  <c r="Y46" i="8"/>
  <c r="AA46" i="8" s="1"/>
  <c r="AB46" i="8" s="1"/>
  <c r="Y47" i="8"/>
  <c r="Y48" i="8"/>
  <c r="Y19" i="9"/>
  <c r="Y20" i="9"/>
  <c r="Z20" i="9" s="1"/>
  <c r="Y21" i="9"/>
  <c r="Y22" i="9"/>
  <c r="Y23" i="9"/>
  <c r="Y24" i="9"/>
  <c r="Y25" i="9"/>
  <c r="Y26" i="9"/>
  <c r="Y27" i="9"/>
  <c r="Y28" i="9"/>
  <c r="Z28" i="9" s="1"/>
  <c r="Y29" i="9"/>
  <c r="Y30" i="9"/>
  <c r="Y31" i="9"/>
  <c r="Y32" i="9"/>
  <c r="Z32" i="9" s="1"/>
  <c r="Y33" i="9"/>
  <c r="Y34" i="9"/>
  <c r="Y35" i="9"/>
  <c r="Y36" i="9"/>
  <c r="Y37" i="9"/>
  <c r="Y38" i="9"/>
  <c r="Y39" i="9"/>
  <c r="Y40" i="9"/>
  <c r="Z40" i="9" s="1"/>
  <c r="Y41" i="9"/>
  <c r="Y42" i="9"/>
  <c r="Y43" i="9"/>
  <c r="Y44" i="9"/>
  <c r="Z44" i="9" s="1"/>
  <c r="Y45" i="9"/>
  <c r="Y46" i="9"/>
  <c r="Y48" i="9"/>
  <c r="Y23" i="10"/>
  <c r="Y24" i="10"/>
  <c r="Y25" i="10"/>
  <c r="Y26" i="10"/>
  <c r="Y27" i="10"/>
  <c r="Y28" i="10"/>
  <c r="Y29" i="10"/>
  <c r="Y30" i="10"/>
  <c r="Y31" i="10"/>
  <c r="Z31" i="10" s="1"/>
  <c r="Y32" i="10"/>
  <c r="Y33" i="10"/>
  <c r="Y34" i="10"/>
  <c r="Y35" i="10"/>
  <c r="Y36" i="10"/>
  <c r="Y37" i="10"/>
  <c r="Y38" i="10"/>
  <c r="Y39" i="10"/>
  <c r="Z39" i="10" s="1"/>
  <c r="Y40" i="10"/>
  <c r="Y41" i="10"/>
  <c r="Y42" i="10"/>
  <c r="Y43" i="10"/>
  <c r="Z43" i="10" s="1"/>
  <c r="Y44" i="10"/>
  <c r="Z45" i="10"/>
  <c r="Y45" i="10"/>
  <c r="Y46" i="10"/>
  <c r="Z46" i="10" s="1"/>
  <c r="Y47" i="10"/>
  <c r="Z47" i="10" s="1"/>
  <c r="Y48" i="10"/>
  <c r="Z48" i="10" s="1"/>
  <c r="Y49" i="10"/>
  <c r="Z49" i="10" s="1"/>
  <c r="Y50" i="10"/>
  <c r="Z50" i="10" s="1"/>
  <c r="Y51" i="10"/>
  <c r="Z51" i="10" s="1"/>
  <c r="Y52" i="10"/>
  <c r="Z52" i="10" s="1"/>
  <c r="Y53" i="10"/>
  <c r="Z53" i="10" s="1"/>
  <c r="Y54" i="10"/>
  <c r="Z54" i="10" s="1"/>
  <c r="Y55" i="10"/>
  <c r="Z55" i="10" s="1"/>
  <c r="Y56" i="10"/>
  <c r="Z56" i="10" s="1"/>
  <c r="Y57" i="10"/>
  <c r="Z57" i="10" s="1"/>
  <c r="Y53" i="5"/>
  <c r="Z53" i="5" s="1"/>
  <c r="Y56" i="5"/>
  <c r="Z56" i="5" s="1"/>
  <c r="Y51" i="6"/>
  <c r="Z51" i="6" s="1"/>
  <c r="AB18" i="11"/>
  <c r="Y18" i="6"/>
  <c r="Y23" i="6"/>
  <c r="Y22" i="6"/>
  <c r="Y26" i="6"/>
  <c r="Y19" i="6"/>
  <c r="N20" i="5"/>
  <c r="N21" i="5"/>
  <c r="Y18" i="9"/>
  <c r="Y21" i="10"/>
  <c r="Y22" i="10"/>
  <c r="Y20" i="10"/>
  <c r="Y18" i="10"/>
  <c r="Y25" i="6"/>
  <c r="Y24" i="6"/>
  <c r="Y20" i="6"/>
  <c r="Y18" i="5"/>
  <c r="Y22" i="5"/>
  <c r="N23" i="5"/>
  <c r="N22" i="5"/>
  <c r="Y47" i="9"/>
  <c r="Z47" i="9" s="1"/>
  <c r="Y49" i="9"/>
  <c r="Z49" i="9" s="1"/>
  <c r="Y50" i="9"/>
  <c r="Z50" i="9" s="1"/>
  <c r="Y51" i="9"/>
  <c r="Z51" i="9" s="1"/>
  <c r="Y52" i="9"/>
  <c r="Z52" i="9" s="1"/>
  <c r="Y53" i="9"/>
  <c r="Z53" i="9" s="1"/>
  <c r="Y54" i="9"/>
  <c r="Z54" i="9" s="1"/>
  <c r="Y55" i="9"/>
  <c r="Z55" i="9" s="1"/>
  <c r="Y56" i="9"/>
  <c r="Z56" i="9" s="1"/>
  <c r="Y19" i="8"/>
  <c r="Y21" i="8"/>
  <c r="Y22" i="8"/>
  <c r="Y25" i="8"/>
  <c r="Y39" i="8"/>
  <c r="N56" i="8"/>
  <c r="AA56" i="8" s="1"/>
  <c r="AB56" i="8" s="1"/>
  <c r="Y49" i="8"/>
  <c r="Z49" i="8" s="1"/>
  <c r="Y50" i="8"/>
  <c r="Z50" i="8" s="1"/>
  <c r="Y51" i="8"/>
  <c r="Z51" i="8" s="1"/>
  <c r="Y52" i="8"/>
  <c r="Z52" i="8" s="1"/>
  <c r="Z53" i="8"/>
  <c r="Y53" i="8"/>
  <c r="Y54" i="8"/>
  <c r="Z54" i="8" s="1"/>
  <c r="Y55" i="8"/>
  <c r="Z55" i="8" s="1"/>
  <c r="Y56" i="8"/>
  <c r="Z56" i="8" s="1"/>
  <c r="Y20" i="8"/>
  <c r="Y18" i="8"/>
  <c r="Y23" i="8"/>
  <c r="Y24" i="8"/>
  <c r="Z24" i="8" s="1"/>
  <c r="Y26" i="8"/>
  <c r="Y27" i="8"/>
  <c r="AA27" i="8" s="1"/>
  <c r="AB27" i="8" s="1"/>
  <c r="Y28" i="8"/>
  <c r="Y29" i="8"/>
  <c r="Z29" i="8" s="1"/>
  <c r="Y30" i="8"/>
  <c r="Y31" i="8"/>
  <c r="Z31" i="8" s="1"/>
  <c r="Y32" i="8"/>
  <c r="Y33" i="8"/>
  <c r="Y34" i="8"/>
  <c r="Z34" i="8" s="1"/>
  <c r="Y35" i="8"/>
  <c r="Z35" i="8" s="1"/>
  <c r="Y36" i="8"/>
  <c r="Y37" i="8"/>
  <c r="Z37" i="8" s="1"/>
  <c r="Y38" i="8"/>
  <c r="Z38" i="8" s="1"/>
  <c r="Y40" i="8"/>
  <c r="Z40" i="8" s="1"/>
  <c r="Y41" i="8"/>
  <c r="Y42" i="8"/>
  <c r="Y43" i="8"/>
  <c r="Y44" i="8"/>
  <c r="Z44" i="8" s="1"/>
  <c r="Y45" i="8"/>
  <c r="Y22" i="7"/>
  <c r="Y21" i="7"/>
  <c r="Y24" i="7"/>
  <c r="Z24" i="7" s="1"/>
  <c r="Y26" i="7"/>
  <c r="Y28" i="7"/>
  <c r="Z28" i="7" s="1"/>
  <c r="Y30" i="7"/>
  <c r="Y32" i="7"/>
  <c r="Z32" i="7" s="1"/>
  <c r="Y34" i="7"/>
  <c r="Y37" i="7"/>
  <c r="Y40" i="7"/>
  <c r="Y50" i="7"/>
  <c r="Z50" i="7" s="1"/>
  <c r="Y51" i="7"/>
  <c r="Z51" i="7" s="1"/>
  <c r="Y52" i="7"/>
  <c r="Z52" i="7" s="1"/>
  <c r="Y53" i="7"/>
  <c r="Z53" i="7" s="1"/>
  <c r="Y54" i="7"/>
  <c r="Z54" i="7" s="1"/>
  <c r="Y55" i="7"/>
  <c r="Z55" i="7" s="1"/>
  <c r="Y56" i="7"/>
  <c r="Z56" i="7" s="1"/>
  <c r="Y57" i="7"/>
  <c r="Z57" i="7" s="1"/>
  <c r="Y20" i="7"/>
  <c r="Y19" i="7"/>
  <c r="Y23" i="7"/>
  <c r="Y25" i="7"/>
  <c r="Z25" i="7" s="1"/>
  <c r="Y27" i="7"/>
  <c r="Y29" i="7"/>
  <c r="Z29" i="7" s="1"/>
  <c r="Y31" i="7"/>
  <c r="Z31" i="7" s="1"/>
  <c r="Y33" i="7"/>
  <c r="Y35" i="7"/>
  <c r="Z35" i="7" s="1"/>
  <c r="Y36" i="7"/>
  <c r="Z36" i="7" s="1"/>
  <c r="Y38" i="7"/>
  <c r="Y39" i="7"/>
  <c r="Z39" i="7" s="1"/>
  <c r="Y41" i="7"/>
  <c r="Y42" i="7"/>
  <c r="Y43" i="7"/>
  <c r="Z43" i="7" s="1"/>
  <c r="Y44" i="7"/>
  <c r="Y45" i="7"/>
  <c r="Z45" i="7" s="1"/>
  <c r="Y46" i="7"/>
  <c r="Z47" i="5"/>
  <c r="Z48" i="5"/>
  <c r="N44" i="5"/>
  <c r="O44" i="5" s="1"/>
  <c r="N54" i="5"/>
  <c r="AA54" i="5" s="1"/>
  <c r="AB54" i="5" s="1"/>
  <c r="Z36" i="6"/>
  <c r="Z38" i="6"/>
  <c r="Z40" i="6"/>
  <c r="Z44" i="6"/>
  <c r="Z46" i="6"/>
  <c r="Z47" i="7"/>
  <c r="Z48" i="7"/>
  <c r="AB19" i="12"/>
  <c r="AB18" i="12"/>
  <c r="AB20" i="12"/>
  <c r="Z23" i="7"/>
  <c r="Z26" i="7"/>
  <c r="Z27" i="7"/>
  <c r="Z33" i="7"/>
  <c r="Z37" i="7"/>
  <c r="Z41" i="7"/>
  <c r="N46" i="7"/>
  <c r="O46" i="7" s="1"/>
  <c r="N44" i="7"/>
  <c r="O44" i="7" s="1"/>
  <c r="N28" i="7"/>
  <c r="O28" i="7" s="1"/>
  <c r="N30" i="7"/>
  <c r="N32" i="7"/>
  <c r="O32" i="7" s="1"/>
  <c r="N34" i="7"/>
  <c r="O34" i="7" s="1"/>
  <c r="N36" i="7"/>
  <c r="O36" i="7" s="1"/>
  <c r="N38" i="7"/>
  <c r="N40" i="7"/>
  <c r="AA40" i="7" s="1"/>
  <c r="AB40" i="7" s="1"/>
  <c r="N42" i="7"/>
  <c r="N48" i="7"/>
  <c r="O48" i="7" s="1"/>
  <c r="N56" i="5"/>
  <c r="AA56" i="5" s="1"/>
  <c r="AB56" i="5" s="1"/>
  <c r="N19" i="10"/>
  <c r="N20" i="10"/>
  <c r="AA20" i="10" s="1"/>
  <c r="N21" i="10"/>
  <c r="N24" i="10"/>
  <c r="N26" i="10"/>
  <c r="AA26" i="10" s="1"/>
  <c r="AB26" i="10" s="1"/>
  <c r="N28" i="10"/>
  <c r="N30" i="10"/>
  <c r="O30" i="10" s="1"/>
  <c r="N32" i="10"/>
  <c r="N34" i="10"/>
  <c r="AA34" i="10" s="1"/>
  <c r="AB34" i="10" s="1"/>
  <c r="N36" i="10"/>
  <c r="N38" i="10"/>
  <c r="O38" i="10" s="1"/>
  <c r="N40" i="10"/>
  <c r="N42" i="10"/>
  <c r="O42" i="10" s="1"/>
  <c r="N44" i="10"/>
  <c r="N50" i="6"/>
  <c r="O50" i="6" s="1"/>
  <c r="N48" i="8"/>
  <c r="N50" i="9"/>
  <c r="AA50" i="9" s="1"/>
  <c r="AB50" i="9" s="1"/>
  <c r="Z25" i="10"/>
  <c r="Z27" i="10"/>
  <c r="Z29" i="10"/>
  <c r="Z33" i="10"/>
  <c r="Z35" i="10"/>
  <c r="Z37" i="10"/>
  <c r="Z41" i="10"/>
  <c r="AA52" i="5"/>
  <c r="AB52" i="5" s="1"/>
  <c r="Z27" i="5"/>
  <c r="Z31" i="5"/>
  <c r="Z35" i="5"/>
  <c r="Z39" i="5"/>
  <c r="Z43" i="5"/>
  <c r="N48" i="5"/>
  <c r="AA48" i="5" s="1"/>
  <c r="AB48" i="5" s="1"/>
  <c r="N50" i="5"/>
  <c r="AA50" i="5" s="1"/>
  <c r="AB50" i="5" s="1"/>
  <c r="Z49" i="6"/>
  <c r="N53" i="7"/>
  <c r="Z47" i="8"/>
  <c r="Z48" i="8"/>
  <c r="N54" i="9"/>
  <c r="O54" i="9" s="1"/>
  <c r="N52" i="7"/>
  <c r="AA52" i="7" s="1"/>
  <c r="AB52" i="7" s="1"/>
  <c r="Z22" i="8"/>
  <c r="Z28" i="8"/>
  <c r="Z30" i="8"/>
  <c r="Z32" i="8"/>
  <c r="Z42" i="8"/>
  <c r="N52" i="8"/>
  <c r="O52" i="8" s="1"/>
  <c r="N49" i="9"/>
  <c r="N54" i="6"/>
  <c r="O54" i="6" s="1"/>
  <c r="Z26" i="8"/>
  <c r="Z36" i="8"/>
  <c r="Z44" i="5"/>
  <c r="N21" i="6"/>
  <c r="N20" i="6"/>
  <c r="N22" i="6"/>
  <c r="N26" i="6"/>
  <c r="AA26" i="6" s="1"/>
  <c r="N25" i="6"/>
  <c r="N28" i="6"/>
  <c r="N30" i="6"/>
  <c r="N32" i="6"/>
  <c r="N34" i="6"/>
  <c r="O34" i="6" s="1"/>
  <c r="N36" i="6"/>
  <c r="N38" i="6"/>
  <c r="O38" i="6" s="1"/>
  <c r="N40" i="6"/>
  <c r="N42" i="6"/>
  <c r="O42" i="6" s="1"/>
  <c r="N44" i="6"/>
  <c r="N46" i="6"/>
  <c r="O46" i="6" s="1"/>
  <c r="N56" i="6"/>
  <c r="N56" i="7"/>
  <c r="O56" i="7" s="1"/>
  <c r="N57" i="7"/>
  <c r="O57" i="7" s="1"/>
  <c r="N20" i="8"/>
  <c r="N18" i="8"/>
  <c r="N23" i="8"/>
  <c r="O23" i="8" s="1"/>
  <c r="N25" i="8"/>
  <c r="O25" i="8" s="1"/>
  <c r="N27" i="8"/>
  <c r="N29" i="8"/>
  <c r="N31" i="8"/>
  <c r="O31" i="8" s="1"/>
  <c r="N33" i="8"/>
  <c r="O33" i="8" s="1"/>
  <c r="N35" i="8"/>
  <c r="N37" i="8"/>
  <c r="O37" i="8" s="1"/>
  <c r="N39" i="8"/>
  <c r="O39" i="8" s="1"/>
  <c r="N41" i="8"/>
  <c r="AA41" i="8" s="1"/>
  <c r="AB41" i="8" s="1"/>
  <c r="N43" i="8"/>
  <c r="N45" i="8"/>
  <c r="O45" i="8" s="1"/>
  <c r="N53" i="8"/>
  <c r="AA53" i="8" s="1"/>
  <c r="AB53" i="8" s="1"/>
  <c r="Z19" i="9"/>
  <c r="Z21" i="9"/>
  <c r="Z23" i="9"/>
  <c r="Z25" i="9"/>
  <c r="Z27" i="9"/>
  <c r="Z29" i="9"/>
  <c r="Z31" i="9"/>
  <c r="Z33" i="9"/>
  <c r="Z35" i="9"/>
  <c r="Z37" i="9"/>
  <c r="Z39" i="9"/>
  <c r="Z41" i="9"/>
  <c r="Z43" i="9"/>
  <c r="Z45" i="9"/>
  <c r="Z48" i="9"/>
  <c r="N53" i="9"/>
  <c r="O53" i="9" s="1"/>
  <c r="N47" i="10"/>
  <c r="N49" i="10"/>
  <c r="AA49" i="10" s="1"/>
  <c r="AB49" i="10" s="1"/>
  <c r="N50" i="10"/>
  <c r="O50" i="10" s="1"/>
  <c r="N51" i="10"/>
  <c r="AA51" i="10" s="1"/>
  <c r="AB51" i="10" s="1"/>
  <c r="N52" i="10"/>
  <c r="O52" i="10" s="1"/>
  <c r="N53" i="10"/>
  <c r="AA53" i="10" s="1"/>
  <c r="AB53" i="10" s="1"/>
  <c r="N54" i="10"/>
  <c r="O54" i="10" s="1"/>
  <c r="N55" i="10"/>
  <c r="O55" i="10" s="1"/>
  <c r="N56" i="10"/>
  <c r="AA56" i="10" s="1"/>
  <c r="AB56" i="10" s="1"/>
  <c r="N57" i="10"/>
  <c r="AA57" i="10" s="1"/>
  <c r="AB57" i="10" s="1"/>
  <c r="N45" i="5"/>
  <c r="N46" i="5"/>
  <c r="O46" i="5" s="1"/>
  <c r="Z27" i="6"/>
  <c r="Z29" i="6"/>
  <c r="Z31" i="6"/>
  <c r="Z33" i="6"/>
  <c r="Z47" i="6"/>
  <c r="N51" i="6"/>
  <c r="N49" i="7"/>
  <c r="O49" i="7" s="1"/>
  <c r="N18" i="9"/>
  <c r="N20" i="9"/>
  <c r="N22" i="9"/>
  <c r="AA22" i="9" s="1"/>
  <c r="AB22" i="9" s="1"/>
  <c r="N24" i="9"/>
  <c r="O24" i="9" s="1"/>
  <c r="N26" i="9"/>
  <c r="N28" i="9"/>
  <c r="O28" i="9" s="1"/>
  <c r="N30" i="9"/>
  <c r="AA30" i="9" s="1"/>
  <c r="AB30" i="9" s="1"/>
  <c r="N32" i="9"/>
  <c r="O32" i="9" s="1"/>
  <c r="N34" i="9"/>
  <c r="N36" i="9"/>
  <c r="N38" i="9"/>
  <c r="AA38" i="9" s="1"/>
  <c r="AB38" i="9" s="1"/>
  <c r="N40" i="9"/>
  <c r="O40" i="9" s="1"/>
  <c r="N42" i="9"/>
  <c r="N44" i="9"/>
  <c r="O44" i="9" s="1"/>
  <c r="N46" i="9"/>
  <c r="AA50" i="10"/>
  <c r="AB50" i="10" s="1"/>
  <c r="AA52" i="10"/>
  <c r="AB52" i="10" s="1"/>
  <c r="Z28" i="5"/>
  <c r="O52" i="5"/>
  <c r="O56" i="5"/>
  <c r="Z28" i="6"/>
  <c r="Z32" i="6"/>
  <c r="O56" i="10"/>
  <c r="Y23" i="5"/>
  <c r="Z26" i="5"/>
  <c r="Z30" i="5"/>
  <c r="Z32" i="5"/>
  <c r="Z34" i="5"/>
  <c r="Z36" i="5"/>
  <c r="Z38" i="5"/>
  <c r="Z42" i="5"/>
  <c r="Z46" i="5"/>
  <c r="Y21" i="6"/>
  <c r="Z21" i="6" s="1"/>
  <c r="N19" i="5"/>
  <c r="N18" i="5"/>
  <c r="N24" i="5"/>
  <c r="N25" i="5"/>
  <c r="N27" i="5"/>
  <c r="N29" i="5"/>
  <c r="N31" i="5"/>
  <c r="O31" i="5" s="1"/>
  <c r="N33" i="5"/>
  <c r="N35" i="5"/>
  <c r="N37" i="5"/>
  <c r="N39" i="5"/>
  <c r="AA39" i="5" s="1"/>
  <c r="AB39" i="5" s="1"/>
  <c r="N41" i="5"/>
  <c r="N43" i="5"/>
  <c r="N47" i="5"/>
  <c r="AA47" i="5" s="1"/>
  <c r="AB47" i="5" s="1"/>
  <c r="N49" i="5"/>
  <c r="N51" i="5"/>
  <c r="N53" i="5"/>
  <c r="N55" i="5"/>
  <c r="O55" i="5" s="1"/>
  <c r="N57" i="5"/>
  <c r="N18" i="6"/>
  <c r="N23" i="6"/>
  <c r="N24" i="6"/>
  <c r="AA24" i="6" s="1"/>
  <c r="N19" i="6"/>
  <c r="N27" i="6"/>
  <c r="N29" i="6"/>
  <c r="N31" i="6"/>
  <c r="AA31" i="6" s="1"/>
  <c r="AB31" i="6" s="1"/>
  <c r="N33" i="6"/>
  <c r="N35" i="6"/>
  <c r="N37" i="6"/>
  <c r="N39" i="6"/>
  <c r="AA39" i="6" s="1"/>
  <c r="AB39" i="6" s="1"/>
  <c r="N41" i="6"/>
  <c r="N43" i="6"/>
  <c r="N45" i="6"/>
  <c r="N47" i="6"/>
  <c r="AA54" i="6"/>
  <c r="AB54" i="6" s="1"/>
  <c r="AA56" i="6"/>
  <c r="AB56" i="6" s="1"/>
  <c r="O56" i="6"/>
  <c r="N19" i="9"/>
  <c r="O19" i="9" s="1"/>
  <c r="N21" i="9"/>
  <c r="N23" i="9"/>
  <c r="AA23" i="9" s="1"/>
  <c r="AB23" i="9" s="1"/>
  <c r="N25" i="9"/>
  <c r="N27" i="9"/>
  <c r="O27" i="9" s="1"/>
  <c r="N29" i="9"/>
  <c r="AA29" i="9" s="1"/>
  <c r="AB29" i="9" s="1"/>
  <c r="N31" i="9"/>
  <c r="O31" i="9" s="1"/>
  <c r="N33" i="9"/>
  <c r="N35" i="9"/>
  <c r="O35" i="9" s="1"/>
  <c r="N37" i="9"/>
  <c r="N39" i="9"/>
  <c r="O39" i="9" s="1"/>
  <c r="N41" i="9"/>
  <c r="N43" i="9"/>
  <c r="O43" i="9" s="1"/>
  <c r="N45" i="9"/>
  <c r="AA45" i="9" s="1"/>
  <c r="AB45" i="9" s="1"/>
  <c r="N47" i="9"/>
  <c r="O47" i="9" s="1"/>
  <c r="N51" i="9"/>
  <c r="N55" i="9"/>
  <c r="AA55" i="9" s="1"/>
  <c r="AB55" i="9" s="1"/>
  <c r="Y19" i="10"/>
  <c r="Z24" i="10"/>
  <c r="Z26" i="10"/>
  <c r="Z28" i="10"/>
  <c r="Z32" i="10"/>
  <c r="Z34" i="10"/>
  <c r="Z36" i="10"/>
  <c r="Z40" i="10"/>
  <c r="Z42" i="10"/>
  <c r="Z44" i="10"/>
  <c r="N48" i="6"/>
  <c r="AA48" i="6" s="1"/>
  <c r="AB48" i="6" s="1"/>
  <c r="N52" i="6"/>
  <c r="Z34" i="7"/>
  <c r="Z40" i="7"/>
  <c r="Z42" i="7"/>
  <c r="Z44" i="7"/>
  <c r="N50" i="7"/>
  <c r="O50" i="7" s="1"/>
  <c r="N54" i="7"/>
  <c r="AA54" i="7" s="1"/>
  <c r="AB54" i="7" s="1"/>
  <c r="N19" i="8"/>
  <c r="AA19" i="8" s="1"/>
  <c r="N21" i="8"/>
  <c r="N22" i="8"/>
  <c r="O22" i="8" s="1"/>
  <c r="N24" i="8"/>
  <c r="O24" i="8" s="1"/>
  <c r="N26" i="8"/>
  <c r="N28" i="8"/>
  <c r="N30" i="8"/>
  <c r="O30" i="8" s="1"/>
  <c r="N32" i="8"/>
  <c r="O32" i="8" s="1"/>
  <c r="N34" i="8"/>
  <c r="N36" i="8"/>
  <c r="AA36" i="8" s="1"/>
  <c r="AB36" i="8" s="1"/>
  <c r="N38" i="8"/>
  <c r="O38" i="8" s="1"/>
  <c r="N40" i="8"/>
  <c r="O40" i="8" s="1"/>
  <c r="N42" i="8"/>
  <c r="N44" i="8"/>
  <c r="N46" i="8"/>
  <c r="O46" i="8" s="1"/>
  <c r="N50" i="8"/>
  <c r="O50" i="8" s="1"/>
  <c r="N54" i="8"/>
  <c r="Z22" i="9"/>
  <c r="Z24" i="9"/>
  <c r="Z30" i="9"/>
  <c r="Z36" i="9"/>
  <c r="Z38" i="9"/>
  <c r="Z46" i="9"/>
  <c r="N48" i="9"/>
  <c r="AA48" i="9" s="1"/>
  <c r="AB48" i="9" s="1"/>
  <c r="N52" i="9"/>
  <c r="AA52" i="9" s="1"/>
  <c r="AB52" i="9" s="1"/>
  <c r="N56" i="9"/>
  <c r="O56" i="9" s="1"/>
  <c r="N18" i="10"/>
  <c r="AA18" i="10" s="1"/>
  <c r="N22" i="10"/>
  <c r="N23" i="10"/>
  <c r="N25" i="10"/>
  <c r="AA25" i="10" s="1"/>
  <c r="AB25" i="10" s="1"/>
  <c r="N27" i="10"/>
  <c r="O27" i="10" s="1"/>
  <c r="N29" i="10"/>
  <c r="N31" i="10"/>
  <c r="N33" i="10"/>
  <c r="AA33" i="10" s="1"/>
  <c r="AB33" i="10" s="1"/>
  <c r="N35" i="10"/>
  <c r="AA35" i="10" s="1"/>
  <c r="AB35" i="10" s="1"/>
  <c r="N37" i="10"/>
  <c r="N39" i="10"/>
  <c r="N41" i="10"/>
  <c r="AA41" i="10" s="1"/>
  <c r="AB41" i="10" s="1"/>
  <c r="N43" i="10"/>
  <c r="AA43" i="10" s="1"/>
  <c r="AB43" i="10" s="1"/>
  <c r="N45" i="10"/>
  <c r="AA45" i="10" s="1"/>
  <c r="AB45" i="10" s="1"/>
  <c r="Z37" i="6"/>
  <c r="Z39" i="6"/>
  <c r="Z41" i="6"/>
  <c r="Z45" i="6"/>
  <c r="N49" i="6"/>
  <c r="AA49" i="6" s="1"/>
  <c r="AB49" i="6" s="1"/>
  <c r="N53" i="6"/>
  <c r="AA53" i="6" s="1"/>
  <c r="AB53" i="6" s="1"/>
  <c r="N55" i="6"/>
  <c r="N57" i="6"/>
  <c r="O57" i="6" s="1"/>
  <c r="N20" i="7"/>
  <c r="N22" i="7"/>
  <c r="N19" i="7"/>
  <c r="N21" i="7"/>
  <c r="N23" i="7"/>
  <c r="AA23" i="7" s="1"/>
  <c r="AB23" i="7" s="1"/>
  <c r="N24" i="7"/>
  <c r="O24" i="7" s="1"/>
  <c r="N25" i="7"/>
  <c r="O25" i="7" s="1"/>
  <c r="N26" i="7"/>
  <c r="AA26" i="7" s="1"/>
  <c r="AB26" i="7" s="1"/>
  <c r="N27" i="7"/>
  <c r="N29" i="7"/>
  <c r="N31" i="7"/>
  <c r="N33" i="7"/>
  <c r="AA33" i="7" s="1"/>
  <c r="AB33" i="7" s="1"/>
  <c r="N35" i="7"/>
  <c r="N37" i="7"/>
  <c r="AA37" i="7" s="1"/>
  <c r="AB37" i="7" s="1"/>
  <c r="N39" i="7"/>
  <c r="AA39" i="7" s="1"/>
  <c r="AB39" i="7" s="1"/>
  <c r="N41" i="7"/>
  <c r="N43" i="7"/>
  <c r="AA43" i="7" s="1"/>
  <c r="AB43" i="7" s="1"/>
  <c r="N45" i="7"/>
  <c r="N47" i="7"/>
  <c r="O47" i="7" s="1"/>
  <c r="Z49" i="7"/>
  <c r="N51" i="7"/>
  <c r="AA51" i="7" s="1"/>
  <c r="AB51" i="7" s="1"/>
  <c r="N55" i="7"/>
  <c r="Z18" i="8"/>
  <c r="Z23" i="8"/>
  <c r="Z25" i="8"/>
  <c r="Z33" i="8"/>
  <c r="Z41" i="8"/>
  <c r="Z43" i="8"/>
  <c r="Z45" i="8"/>
  <c r="N47" i="8"/>
  <c r="O47" i="8" s="1"/>
  <c r="N51" i="8"/>
  <c r="O51" i="8" s="1"/>
  <c r="N55" i="8"/>
  <c r="AA55" i="8" s="1"/>
  <c r="AB55" i="8" s="1"/>
  <c r="N46" i="10"/>
  <c r="O46" i="10" s="1"/>
  <c r="N48" i="10"/>
  <c r="O48" i="10" s="1"/>
  <c r="O25" i="10"/>
  <c r="AA27" i="10"/>
  <c r="AB27" i="10" s="1"/>
  <c r="O41" i="10"/>
  <c r="AA47" i="10"/>
  <c r="AB47" i="10" s="1"/>
  <c r="O47" i="10"/>
  <c r="O24" i="10"/>
  <c r="O28" i="10"/>
  <c r="O32" i="10"/>
  <c r="AA32" i="10"/>
  <c r="AB32" i="10" s="1"/>
  <c r="O34" i="10"/>
  <c r="O36" i="10"/>
  <c r="O40" i="10"/>
  <c r="O44" i="10"/>
  <c r="AA56" i="9"/>
  <c r="AB56" i="9" s="1"/>
  <c r="O49" i="9"/>
  <c r="O22" i="9"/>
  <c r="O26" i="9"/>
  <c r="O30" i="9"/>
  <c r="O34" i="9"/>
  <c r="O38" i="9"/>
  <c r="O42" i="9"/>
  <c r="AA46" i="9"/>
  <c r="AB46" i="9" s="1"/>
  <c r="O46" i="9"/>
  <c r="O21" i="9"/>
  <c r="AA27" i="9"/>
  <c r="AB27" i="9" s="1"/>
  <c r="O29" i="9"/>
  <c r="O37" i="9"/>
  <c r="O45" i="9"/>
  <c r="O55" i="9"/>
  <c r="O48" i="8"/>
  <c r="O56" i="8"/>
  <c r="O27" i="8"/>
  <c r="O49" i="8"/>
  <c r="O29" i="8"/>
  <c r="O35" i="8"/>
  <c r="AA35" i="8"/>
  <c r="AB35" i="8" s="1"/>
  <c r="O43" i="8"/>
  <c r="AA43" i="8"/>
  <c r="AB43" i="8" s="1"/>
  <c r="AA30" i="8"/>
  <c r="AB30" i="8" s="1"/>
  <c r="AA32" i="8"/>
  <c r="AB32" i="8" s="1"/>
  <c r="AA53" i="7"/>
  <c r="AB53" i="7" s="1"/>
  <c r="O53" i="7"/>
  <c r="AA57" i="7"/>
  <c r="AB57" i="7" s="1"/>
  <c r="O54" i="7"/>
  <c r="O26" i="7"/>
  <c r="O31" i="7"/>
  <c r="O30" i="7"/>
  <c r="AA34" i="7"/>
  <c r="AB34" i="7" s="1"/>
  <c r="O38" i="7"/>
  <c r="O40" i="7"/>
  <c r="O42" i="7"/>
  <c r="AA42" i="7"/>
  <c r="AB42" i="7" s="1"/>
  <c r="O52" i="7"/>
  <c r="O30" i="6"/>
  <c r="O36" i="6"/>
  <c r="AA36" i="6"/>
  <c r="AB36" i="6" s="1"/>
  <c r="O49" i="6"/>
  <c r="O27" i="6"/>
  <c r="AA29" i="6"/>
  <c r="AB29" i="6" s="1"/>
  <c r="O29" i="6"/>
  <c r="O35" i="6"/>
  <c r="O37" i="6"/>
  <c r="O39" i="6"/>
  <c r="O43" i="6"/>
  <c r="AA45" i="6"/>
  <c r="AB45" i="6" s="1"/>
  <c r="O45" i="6"/>
  <c r="O47" i="6"/>
  <c r="AA51" i="6"/>
  <c r="AB51" i="6" s="1"/>
  <c r="O51" i="6"/>
  <c r="O28" i="6"/>
  <c r="AA32" i="6"/>
  <c r="AB32" i="6" s="1"/>
  <c r="O32" i="6"/>
  <c r="O40" i="6"/>
  <c r="AA40" i="6"/>
  <c r="AB40" i="6" s="1"/>
  <c r="O44" i="6"/>
  <c r="AA44" i="6"/>
  <c r="AB44" i="6" s="1"/>
  <c r="O48" i="6"/>
  <c r="O52" i="6"/>
  <c r="AA52" i="6"/>
  <c r="AB52" i="6" s="1"/>
  <c r="AA27" i="5"/>
  <c r="AB27" i="5" s="1"/>
  <c r="O27" i="5"/>
  <c r="O29" i="5"/>
  <c r="AA31" i="5"/>
  <c r="AB31" i="5" s="1"/>
  <c r="AA35" i="5"/>
  <c r="AB35" i="5" s="1"/>
  <c r="O35" i="5"/>
  <c r="O37" i="5"/>
  <c r="AA43" i="5"/>
  <c r="AB43" i="5" s="1"/>
  <c r="O43" i="5"/>
  <c r="AA51" i="5"/>
  <c r="AB51" i="5" s="1"/>
  <c r="O51" i="5"/>
  <c r="O53" i="5"/>
  <c r="O26" i="5"/>
  <c r="AA26" i="5"/>
  <c r="AB26" i="5" s="1"/>
  <c r="O28" i="5"/>
  <c r="AA32" i="5"/>
  <c r="AB32" i="5" s="1"/>
  <c r="O32" i="5"/>
  <c r="AA34" i="5"/>
  <c r="AB34" i="5" s="1"/>
  <c r="O34" i="5"/>
  <c r="AA36" i="5"/>
  <c r="AB36" i="5" s="1"/>
  <c r="O36" i="5"/>
  <c r="O40" i="5"/>
  <c r="AA42" i="5"/>
  <c r="AB42" i="5" s="1"/>
  <c r="O42" i="5"/>
  <c r="O45" i="5"/>
  <c r="X54" i="4"/>
  <c r="R54" i="4"/>
  <c r="M54" i="4"/>
  <c r="G54" i="4"/>
  <c r="X53" i="4"/>
  <c r="R53" i="4"/>
  <c r="M53" i="4"/>
  <c r="G53" i="4"/>
  <c r="X52" i="4"/>
  <c r="R52" i="4"/>
  <c r="M52" i="4"/>
  <c r="G52" i="4"/>
  <c r="X51" i="4"/>
  <c r="R51" i="4"/>
  <c r="M51" i="4"/>
  <c r="G51" i="4"/>
  <c r="X50" i="4"/>
  <c r="R50" i="4"/>
  <c r="M50" i="4"/>
  <c r="G50" i="4"/>
  <c r="X49" i="4"/>
  <c r="R49" i="4"/>
  <c r="M49" i="4"/>
  <c r="G49" i="4"/>
  <c r="X48" i="4"/>
  <c r="R48" i="4"/>
  <c r="M48" i="4"/>
  <c r="G48" i="4"/>
  <c r="X47" i="4"/>
  <c r="R47" i="4"/>
  <c r="M47" i="4"/>
  <c r="G47" i="4"/>
  <c r="X46" i="4"/>
  <c r="R46" i="4"/>
  <c r="M46" i="4"/>
  <c r="G46" i="4"/>
  <c r="X45" i="4"/>
  <c r="R45" i="4"/>
  <c r="M45" i="4"/>
  <c r="G45" i="4"/>
  <c r="X44" i="4"/>
  <c r="R44" i="4"/>
  <c r="M44" i="4"/>
  <c r="G44" i="4"/>
  <c r="X43" i="4"/>
  <c r="R43" i="4"/>
  <c r="M43" i="4"/>
  <c r="G43" i="4"/>
  <c r="X42" i="4"/>
  <c r="R42" i="4"/>
  <c r="M42" i="4"/>
  <c r="G42" i="4"/>
  <c r="X41" i="4"/>
  <c r="R41" i="4"/>
  <c r="M41" i="4"/>
  <c r="G41" i="4"/>
  <c r="X40" i="4"/>
  <c r="R40" i="4"/>
  <c r="M40" i="4"/>
  <c r="G40" i="4"/>
  <c r="X39" i="4"/>
  <c r="R39" i="4"/>
  <c r="M39" i="4"/>
  <c r="G39" i="4"/>
  <c r="X38" i="4"/>
  <c r="R38" i="4"/>
  <c r="M38" i="4"/>
  <c r="G38" i="4"/>
  <c r="X37" i="4"/>
  <c r="R37" i="4"/>
  <c r="M37" i="4"/>
  <c r="G37" i="4"/>
  <c r="X36" i="4"/>
  <c r="R36" i="4"/>
  <c r="M36" i="4"/>
  <c r="G36" i="4"/>
  <c r="X35" i="4"/>
  <c r="R35" i="4"/>
  <c r="M35" i="4"/>
  <c r="G35" i="4"/>
  <c r="X34" i="4"/>
  <c r="R34" i="4"/>
  <c r="M34" i="4"/>
  <c r="G34" i="4"/>
  <c r="X33" i="4"/>
  <c r="R33" i="4"/>
  <c r="M33" i="4"/>
  <c r="G33" i="4"/>
  <c r="X32" i="4"/>
  <c r="R32" i="4"/>
  <c r="M32" i="4"/>
  <c r="G32" i="4"/>
  <c r="X31" i="4"/>
  <c r="R31" i="4"/>
  <c r="M31" i="4"/>
  <c r="G31" i="4"/>
  <c r="X30" i="4"/>
  <c r="R30" i="4"/>
  <c r="M30" i="4"/>
  <c r="G30" i="4"/>
  <c r="X29" i="4"/>
  <c r="R29" i="4"/>
  <c r="M29" i="4"/>
  <c r="G29" i="4"/>
  <c r="X28" i="4"/>
  <c r="R28" i="4"/>
  <c r="M28" i="4"/>
  <c r="G28" i="4"/>
  <c r="X27" i="4"/>
  <c r="R27" i="4"/>
  <c r="M27" i="4"/>
  <c r="G27" i="4"/>
  <c r="X21" i="4"/>
  <c r="R21" i="4"/>
  <c r="M21" i="4"/>
  <c r="G21" i="4"/>
  <c r="X25" i="4"/>
  <c r="R25" i="4"/>
  <c r="M25" i="4"/>
  <c r="G25" i="4"/>
  <c r="X20" i="4"/>
  <c r="R20" i="4"/>
  <c r="M20" i="4"/>
  <c r="G20" i="4"/>
  <c r="X24" i="4"/>
  <c r="R24" i="4"/>
  <c r="M24" i="4"/>
  <c r="G24" i="4"/>
  <c r="X18" i="4"/>
  <c r="R18" i="4"/>
  <c r="M18" i="4"/>
  <c r="G18" i="4"/>
  <c r="X23" i="4"/>
  <c r="R23" i="4"/>
  <c r="M23" i="4"/>
  <c r="G23" i="4"/>
  <c r="X26" i="4"/>
  <c r="R26" i="4"/>
  <c r="M26" i="4"/>
  <c r="G26" i="4"/>
  <c r="X19" i="4"/>
  <c r="R19" i="4"/>
  <c r="M19" i="4"/>
  <c r="G19" i="4"/>
  <c r="X22" i="4"/>
  <c r="R22" i="4"/>
  <c r="M22" i="4"/>
  <c r="G22" i="4"/>
  <c r="X55" i="3"/>
  <c r="R55" i="3"/>
  <c r="M55" i="3"/>
  <c r="G55" i="3"/>
  <c r="X54" i="3"/>
  <c r="R54" i="3"/>
  <c r="M54" i="3"/>
  <c r="G54" i="3"/>
  <c r="X53" i="3"/>
  <c r="R53" i="3"/>
  <c r="M53" i="3"/>
  <c r="G53" i="3"/>
  <c r="X52" i="3"/>
  <c r="R52" i="3"/>
  <c r="M52" i="3"/>
  <c r="G52" i="3"/>
  <c r="X51" i="3"/>
  <c r="R51" i="3"/>
  <c r="M51" i="3"/>
  <c r="G51" i="3"/>
  <c r="X50" i="3"/>
  <c r="R50" i="3"/>
  <c r="M50" i="3"/>
  <c r="G50" i="3"/>
  <c r="X49" i="3"/>
  <c r="R49" i="3"/>
  <c r="M49" i="3"/>
  <c r="G49" i="3"/>
  <c r="X48" i="3"/>
  <c r="R48" i="3"/>
  <c r="M48" i="3"/>
  <c r="G48" i="3"/>
  <c r="X47" i="3"/>
  <c r="R47" i="3"/>
  <c r="M47" i="3"/>
  <c r="G47" i="3"/>
  <c r="X46" i="3"/>
  <c r="R46" i="3"/>
  <c r="M46" i="3"/>
  <c r="G46" i="3"/>
  <c r="X45" i="3"/>
  <c r="R45" i="3"/>
  <c r="M45" i="3"/>
  <c r="G45" i="3"/>
  <c r="X44" i="3"/>
  <c r="R44" i="3"/>
  <c r="M44" i="3"/>
  <c r="G44" i="3"/>
  <c r="X43" i="3"/>
  <c r="R43" i="3"/>
  <c r="M43" i="3"/>
  <c r="G43" i="3"/>
  <c r="X42" i="3"/>
  <c r="R42" i="3"/>
  <c r="M42" i="3"/>
  <c r="G42" i="3"/>
  <c r="X41" i="3"/>
  <c r="R41" i="3"/>
  <c r="M41" i="3"/>
  <c r="G41" i="3"/>
  <c r="X40" i="3"/>
  <c r="R40" i="3"/>
  <c r="M40" i="3"/>
  <c r="G40" i="3"/>
  <c r="X39" i="3"/>
  <c r="R39" i="3"/>
  <c r="M39" i="3"/>
  <c r="G39" i="3"/>
  <c r="X38" i="3"/>
  <c r="R38" i="3"/>
  <c r="M38" i="3"/>
  <c r="G38" i="3"/>
  <c r="X37" i="3"/>
  <c r="R37" i="3"/>
  <c r="M37" i="3"/>
  <c r="G37" i="3"/>
  <c r="X36" i="3"/>
  <c r="R36" i="3"/>
  <c r="M36" i="3"/>
  <c r="G36" i="3"/>
  <c r="X35" i="3"/>
  <c r="R35" i="3"/>
  <c r="M35" i="3"/>
  <c r="G35" i="3"/>
  <c r="X34" i="3"/>
  <c r="R34" i="3"/>
  <c r="M34" i="3"/>
  <c r="G34" i="3"/>
  <c r="X33" i="3"/>
  <c r="R33" i="3"/>
  <c r="M33" i="3"/>
  <c r="G33" i="3"/>
  <c r="X32" i="3"/>
  <c r="R32" i="3"/>
  <c r="M32" i="3"/>
  <c r="G32" i="3"/>
  <c r="X18" i="3"/>
  <c r="R18" i="3"/>
  <c r="M18" i="3"/>
  <c r="G18" i="3"/>
  <c r="X30" i="3"/>
  <c r="R30" i="3"/>
  <c r="M30" i="3"/>
  <c r="G30" i="3"/>
  <c r="X21" i="3"/>
  <c r="R21" i="3"/>
  <c r="M21" i="3"/>
  <c r="G21" i="3"/>
  <c r="X20" i="3"/>
  <c r="R20" i="3"/>
  <c r="M20" i="3"/>
  <c r="G20" i="3"/>
  <c r="X22" i="3"/>
  <c r="R22" i="3"/>
  <c r="M22" i="3"/>
  <c r="G22" i="3"/>
  <c r="X27" i="3"/>
  <c r="R27" i="3"/>
  <c r="M27" i="3"/>
  <c r="G27" i="3"/>
  <c r="X23" i="3"/>
  <c r="R23" i="3"/>
  <c r="M23" i="3"/>
  <c r="G23" i="3"/>
  <c r="X19" i="3"/>
  <c r="R19" i="3"/>
  <c r="M19" i="3"/>
  <c r="G19" i="3"/>
  <c r="X28" i="3"/>
  <c r="R28" i="3"/>
  <c r="M28" i="3"/>
  <c r="G28" i="3"/>
  <c r="X25" i="3"/>
  <c r="R25" i="3"/>
  <c r="M25" i="3"/>
  <c r="G25" i="3"/>
  <c r="X26" i="3"/>
  <c r="R26" i="3"/>
  <c r="M26" i="3"/>
  <c r="G26" i="3"/>
  <c r="X31" i="3"/>
  <c r="R31" i="3"/>
  <c r="M31" i="3"/>
  <c r="G31" i="3"/>
  <c r="X24" i="3"/>
  <c r="R24" i="3"/>
  <c r="M24" i="3"/>
  <c r="G24" i="3"/>
  <c r="X53" i="2"/>
  <c r="R53" i="2"/>
  <c r="M53" i="2"/>
  <c r="G53" i="2"/>
  <c r="X52" i="2"/>
  <c r="R52" i="2"/>
  <c r="M52" i="2"/>
  <c r="G52" i="2"/>
  <c r="X51" i="2"/>
  <c r="R51" i="2"/>
  <c r="M51" i="2"/>
  <c r="G51" i="2"/>
  <c r="X50" i="2"/>
  <c r="R50" i="2"/>
  <c r="M50" i="2"/>
  <c r="G50" i="2"/>
  <c r="X49" i="2"/>
  <c r="R49" i="2"/>
  <c r="M49" i="2"/>
  <c r="G49" i="2"/>
  <c r="X48" i="2"/>
  <c r="R48" i="2"/>
  <c r="M48" i="2"/>
  <c r="G48" i="2"/>
  <c r="X47" i="2"/>
  <c r="R47" i="2"/>
  <c r="M47" i="2"/>
  <c r="G47" i="2"/>
  <c r="X46" i="2"/>
  <c r="R46" i="2"/>
  <c r="M46" i="2"/>
  <c r="G46" i="2"/>
  <c r="X45" i="2"/>
  <c r="R45" i="2"/>
  <c r="M45" i="2"/>
  <c r="G45" i="2"/>
  <c r="X44" i="2"/>
  <c r="R44" i="2"/>
  <c r="M44" i="2"/>
  <c r="G44" i="2"/>
  <c r="X43" i="2"/>
  <c r="R43" i="2"/>
  <c r="M43" i="2"/>
  <c r="G43" i="2"/>
  <c r="X42" i="2"/>
  <c r="R42" i="2"/>
  <c r="M42" i="2"/>
  <c r="G42" i="2"/>
  <c r="X41" i="2"/>
  <c r="R41" i="2"/>
  <c r="M41" i="2"/>
  <c r="G41" i="2"/>
  <c r="X40" i="2"/>
  <c r="R40" i="2"/>
  <c r="M40" i="2"/>
  <c r="G40" i="2"/>
  <c r="X39" i="2"/>
  <c r="R39" i="2"/>
  <c r="M39" i="2"/>
  <c r="G39" i="2"/>
  <c r="X38" i="2"/>
  <c r="R38" i="2"/>
  <c r="M38" i="2"/>
  <c r="G38" i="2"/>
  <c r="X37" i="2"/>
  <c r="R37" i="2"/>
  <c r="M37" i="2"/>
  <c r="G37" i="2"/>
  <c r="X36" i="2"/>
  <c r="R36" i="2"/>
  <c r="M36" i="2"/>
  <c r="G36" i="2"/>
  <c r="X35" i="2"/>
  <c r="R35" i="2"/>
  <c r="M35" i="2"/>
  <c r="G35" i="2"/>
  <c r="X34" i="2"/>
  <c r="R34" i="2"/>
  <c r="M34" i="2"/>
  <c r="G34" i="2"/>
  <c r="X33" i="2"/>
  <c r="R33" i="2"/>
  <c r="M33" i="2"/>
  <c r="G33" i="2"/>
  <c r="X32" i="2"/>
  <c r="R32" i="2"/>
  <c r="M32" i="2"/>
  <c r="G32" i="2"/>
  <c r="X31" i="2"/>
  <c r="R31" i="2"/>
  <c r="M31" i="2"/>
  <c r="G31" i="2"/>
  <c r="X30" i="2"/>
  <c r="R30" i="2"/>
  <c r="M30" i="2"/>
  <c r="G30" i="2"/>
  <c r="X29" i="2"/>
  <c r="R29" i="2"/>
  <c r="M29" i="2"/>
  <c r="G29" i="2"/>
  <c r="X28" i="2"/>
  <c r="R28" i="2"/>
  <c r="M28" i="2"/>
  <c r="G28" i="2"/>
  <c r="X27" i="2"/>
  <c r="R27" i="2"/>
  <c r="M27" i="2"/>
  <c r="G27" i="2"/>
  <c r="X26" i="2"/>
  <c r="R26" i="2"/>
  <c r="M26" i="2"/>
  <c r="G26" i="2"/>
  <c r="X25" i="2"/>
  <c r="R25" i="2"/>
  <c r="M25" i="2"/>
  <c r="G25" i="2"/>
  <c r="X24" i="2"/>
  <c r="R24" i="2"/>
  <c r="M24" i="2"/>
  <c r="G24" i="2"/>
  <c r="X23" i="2"/>
  <c r="R23" i="2"/>
  <c r="M23" i="2"/>
  <c r="G23" i="2"/>
  <c r="X19" i="2"/>
  <c r="R19" i="2"/>
  <c r="M19" i="2"/>
  <c r="G19" i="2"/>
  <c r="X22" i="2"/>
  <c r="R22" i="2"/>
  <c r="M22" i="2"/>
  <c r="G22" i="2"/>
  <c r="X18" i="2"/>
  <c r="R18" i="2"/>
  <c r="M18" i="2"/>
  <c r="G18" i="2"/>
  <c r="X20" i="2"/>
  <c r="R20" i="2"/>
  <c r="M20" i="2"/>
  <c r="G20" i="2"/>
  <c r="X21" i="2"/>
  <c r="R21" i="2"/>
  <c r="M21" i="2"/>
  <c r="G21" i="2"/>
  <c r="N37" i="4" l="1"/>
  <c r="N39" i="4"/>
  <c r="N41" i="4"/>
  <c r="AA45" i="5"/>
  <c r="AB45" i="5" s="1"/>
  <c r="AA53" i="5"/>
  <c r="AB53" i="5" s="1"/>
  <c r="AA57" i="6"/>
  <c r="AB57" i="6" s="1"/>
  <c r="AA48" i="7"/>
  <c r="AB48" i="7" s="1"/>
  <c r="AA50" i="7"/>
  <c r="AB50" i="7" s="1"/>
  <c r="AA51" i="8"/>
  <c r="AB51" i="8" s="1"/>
  <c r="AA35" i="9"/>
  <c r="AB35" i="9" s="1"/>
  <c r="O35" i="10"/>
  <c r="Z27" i="8"/>
  <c r="O50" i="5"/>
  <c r="AA49" i="9"/>
  <c r="AB49" i="9" s="1"/>
  <c r="Z46" i="8"/>
  <c r="Z21" i="7"/>
  <c r="Z55" i="5"/>
  <c r="AA44" i="5"/>
  <c r="AB44" i="5" s="1"/>
  <c r="O38" i="5"/>
  <c r="AA34" i="6"/>
  <c r="AB34" i="6" s="1"/>
  <c r="AA47" i="7"/>
  <c r="AB47" i="7" s="1"/>
  <c r="AA25" i="7"/>
  <c r="AB25" i="7" s="1"/>
  <c r="AA43" i="9"/>
  <c r="AB43" i="9" s="1"/>
  <c r="O43" i="10"/>
  <c r="AA55" i="10"/>
  <c r="AB55" i="10" s="1"/>
  <c r="AA35" i="7"/>
  <c r="AB35" i="7" s="1"/>
  <c r="AA27" i="7"/>
  <c r="AB27" i="7" s="1"/>
  <c r="AA39" i="10"/>
  <c r="AB39" i="10" s="1"/>
  <c r="AA31" i="10"/>
  <c r="AB31" i="10" s="1"/>
  <c r="AA54" i="10"/>
  <c r="AB54" i="10" s="1"/>
  <c r="O39" i="7"/>
  <c r="AA19" i="9"/>
  <c r="AB19" i="9" s="1"/>
  <c r="AA41" i="7"/>
  <c r="AB41" i="7" s="1"/>
  <c r="AA47" i="8"/>
  <c r="AB47" i="8" s="1"/>
  <c r="Z26" i="6"/>
  <c r="O18" i="9"/>
  <c r="Z18" i="6"/>
  <c r="O20" i="8"/>
  <c r="Z21" i="8"/>
  <c r="Z24" i="6"/>
  <c r="AA23" i="6"/>
  <c r="O20" i="5"/>
  <c r="O33" i="10"/>
  <c r="Z21" i="5"/>
  <c r="Z19" i="6"/>
  <c r="O21" i="5"/>
  <c r="O18" i="8"/>
  <c r="Z22" i="7"/>
  <c r="Z25" i="6"/>
  <c r="Z23" i="6"/>
  <c r="O25" i="6"/>
  <c r="Z20" i="6"/>
  <c r="O26" i="6"/>
  <c r="Z19" i="8"/>
  <c r="Z20" i="8"/>
  <c r="AA20" i="8"/>
  <c r="Z19" i="7"/>
  <c r="AA21" i="7"/>
  <c r="AA22" i="5"/>
  <c r="O19" i="7"/>
  <c r="AA25" i="6"/>
  <c r="O18" i="6"/>
  <c r="O20" i="6"/>
  <c r="O23" i="6"/>
  <c r="O22" i="6"/>
  <c r="O21" i="6"/>
  <c r="AA21" i="6"/>
  <c r="Y43" i="2"/>
  <c r="Y44" i="2"/>
  <c r="Z44" i="2" s="1"/>
  <c r="Y45" i="2"/>
  <c r="Z45" i="2" s="1"/>
  <c r="Y48" i="3"/>
  <c r="Z48" i="3" s="1"/>
  <c r="Y49" i="3"/>
  <c r="Z49" i="3" s="1"/>
  <c r="Y50" i="3"/>
  <c r="Z50" i="3" s="1"/>
  <c r="Y51" i="3"/>
  <c r="Z51" i="3" s="1"/>
  <c r="Y52" i="3"/>
  <c r="Z52" i="3" s="1"/>
  <c r="Y53" i="3"/>
  <c r="Z53" i="3" s="1"/>
  <c r="Y54" i="3"/>
  <c r="Z54" i="3" s="1"/>
  <c r="Y55" i="3"/>
  <c r="Z55" i="3" s="1"/>
  <c r="Y24" i="3"/>
  <c r="Y31" i="3"/>
  <c r="Y26" i="3"/>
  <c r="Y25" i="3"/>
  <c r="Y28" i="3"/>
  <c r="Y19" i="3"/>
  <c r="Y23" i="3"/>
  <c r="Y27" i="3"/>
  <c r="Y22" i="3"/>
  <c r="Y20" i="3"/>
  <c r="Y21" i="3"/>
  <c r="Y30" i="3"/>
  <c r="Y18" i="3"/>
  <c r="Y32" i="3"/>
  <c r="Z32" i="3" s="1"/>
  <c r="Y33" i="3"/>
  <c r="Y34" i="3"/>
  <c r="Z34" i="3" s="1"/>
  <c r="Y35" i="3"/>
  <c r="Z35" i="3" s="1"/>
  <c r="Y36" i="3"/>
  <c r="Z36" i="3" s="1"/>
  <c r="Y37" i="3"/>
  <c r="Z37" i="3" s="1"/>
  <c r="Y38" i="3"/>
  <c r="Z38" i="3" s="1"/>
  <c r="Y39" i="3"/>
  <c r="Z39" i="3" s="1"/>
  <c r="Y40" i="3"/>
  <c r="Z40" i="3" s="1"/>
  <c r="Y41" i="3"/>
  <c r="Z41" i="3" s="1"/>
  <c r="Y42" i="3"/>
  <c r="Z42" i="3" s="1"/>
  <c r="Y43" i="3"/>
  <c r="Z43" i="3" s="1"/>
  <c r="Y44" i="3"/>
  <c r="Z44" i="3" s="1"/>
  <c r="Y45" i="3"/>
  <c r="Z45" i="3" s="1"/>
  <c r="Y46" i="3"/>
  <c r="Z46" i="3" s="1"/>
  <c r="Y47" i="3"/>
  <c r="Z47" i="3" s="1"/>
  <c r="Y47" i="4"/>
  <c r="Z47" i="4" s="1"/>
  <c r="Y48" i="4"/>
  <c r="Z48" i="4" s="1"/>
  <c r="Y49" i="4"/>
  <c r="Z49" i="4" s="1"/>
  <c r="Y50" i="4"/>
  <c r="Z50" i="4" s="1"/>
  <c r="Y51" i="4"/>
  <c r="Z51" i="4" s="1"/>
  <c r="Y52" i="4"/>
  <c r="Z52" i="4" s="1"/>
  <c r="Y53" i="4"/>
  <c r="Z53" i="4" s="1"/>
  <c r="Y54" i="4"/>
  <c r="Z54" i="4" s="1"/>
  <c r="Y19" i="4"/>
  <c r="Y26" i="4"/>
  <c r="Y23" i="4"/>
  <c r="Y18" i="4"/>
  <c r="Y24" i="4"/>
  <c r="Y20" i="4"/>
  <c r="Y25" i="4"/>
  <c r="Y21" i="4"/>
  <c r="Y27" i="4"/>
  <c r="Y28" i="4"/>
  <c r="Y29" i="4"/>
  <c r="Z29" i="4" s="1"/>
  <c r="Y30" i="4"/>
  <c r="Y31" i="4"/>
  <c r="Z31" i="4" s="1"/>
  <c r="Y32" i="4"/>
  <c r="Y33" i="4"/>
  <c r="Y34" i="4"/>
  <c r="Y35" i="4"/>
  <c r="Z35" i="4" s="1"/>
  <c r="Y36" i="4"/>
  <c r="Y37" i="4"/>
  <c r="Y38" i="4"/>
  <c r="Y39" i="4"/>
  <c r="Y40" i="4"/>
  <c r="Y41" i="4"/>
  <c r="Z41" i="4" s="1"/>
  <c r="Y42" i="4"/>
  <c r="Z42" i="4" s="1"/>
  <c r="Y43" i="4"/>
  <c r="Z43" i="4" s="1"/>
  <c r="Y44" i="4"/>
  <c r="Y45" i="4"/>
  <c r="Z45" i="4" s="1"/>
  <c r="Y46" i="4"/>
  <c r="AA39" i="9"/>
  <c r="AB39" i="9" s="1"/>
  <c r="O23" i="9"/>
  <c r="AA54" i="9"/>
  <c r="AB54" i="9" s="1"/>
  <c r="O55" i="8"/>
  <c r="AA50" i="8"/>
  <c r="AB50" i="8" s="1"/>
  <c r="AA24" i="8"/>
  <c r="AB24" i="8" s="1"/>
  <c r="O53" i="8"/>
  <c r="AA52" i="8"/>
  <c r="AB52" i="8" s="1"/>
  <c r="AA54" i="8"/>
  <c r="AB54" i="8" s="1"/>
  <c r="AA42" i="8"/>
  <c r="AB42" i="8" s="1"/>
  <c r="AA34" i="8"/>
  <c r="AB34" i="8" s="1"/>
  <c r="AA38" i="8"/>
  <c r="AB38" i="8" s="1"/>
  <c r="AA25" i="8"/>
  <c r="AB25" i="8" s="1"/>
  <c r="O41" i="8"/>
  <c r="AA44" i="8"/>
  <c r="AB44" i="8" s="1"/>
  <c r="AA21" i="8"/>
  <c r="AA45" i="7"/>
  <c r="AB45" i="7" s="1"/>
  <c r="AA29" i="7"/>
  <c r="AB29" i="7" s="1"/>
  <c r="O41" i="7"/>
  <c r="AA31" i="7"/>
  <c r="AB31" i="7" s="1"/>
  <c r="Y46" i="2"/>
  <c r="Z46" i="2" s="1"/>
  <c r="Y47" i="2"/>
  <c r="Z47" i="2" s="1"/>
  <c r="Y48" i="2"/>
  <c r="Z48" i="2" s="1"/>
  <c r="Y49" i="2"/>
  <c r="Z49" i="2" s="1"/>
  <c r="Y50" i="2"/>
  <c r="Z50" i="2" s="1"/>
  <c r="Y51" i="2"/>
  <c r="Z51" i="2" s="1"/>
  <c r="Y52" i="2"/>
  <c r="Z52" i="2" s="1"/>
  <c r="Y53" i="2"/>
  <c r="Z53" i="2" s="1"/>
  <c r="Y20" i="2"/>
  <c r="Y18" i="2"/>
  <c r="Y22" i="2"/>
  <c r="Y19" i="2"/>
  <c r="Y23" i="2"/>
  <c r="Z23" i="2" s="1"/>
  <c r="Y24" i="2"/>
  <c r="Z24" i="2" s="1"/>
  <c r="Y25" i="2"/>
  <c r="Z25" i="2" s="1"/>
  <c r="Y26" i="2"/>
  <c r="Z26" i="2" s="1"/>
  <c r="Y27" i="2"/>
  <c r="Z27" i="2" s="1"/>
  <c r="Y28" i="2"/>
  <c r="Z28" i="2" s="1"/>
  <c r="Y29" i="2"/>
  <c r="Z29" i="2" s="1"/>
  <c r="Y30" i="2"/>
  <c r="Z30" i="2" s="1"/>
  <c r="Y31" i="2"/>
  <c r="Z31" i="2" s="1"/>
  <c r="Y32" i="2"/>
  <c r="Z32" i="2" s="1"/>
  <c r="Y33" i="2"/>
  <c r="Z33" i="2" s="1"/>
  <c r="Y34" i="2"/>
  <c r="Z34" i="2" s="1"/>
  <c r="Y35" i="2"/>
  <c r="Y36" i="2"/>
  <c r="Z36" i="2" s="1"/>
  <c r="Y37" i="2"/>
  <c r="Y38" i="2"/>
  <c r="Z38" i="2" s="1"/>
  <c r="Y39" i="2"/>
  <c r="Z39" i="2" s="1"/>
  <c r="Y40" i="2"/>
  <c r="Z40" i="2" s="1"/>
  <c r="Y41" i="2"/>
  <c r="Z41" i="2" s="1"/>
  <c r="Y42" i="2"/>
  <c r="Z42" i="2" s="1"/>
  <c r="N22" i="2"/>
  <c r="O47" i="5"/>
  <c r="O31" i="6"/>
  <c r="O53" i="6"/>
  <c r="AA20" i="6"/>
  <c r="AA28" i="7"/>
  <c r="AB28" i="7" s="1"/>
  <c r="AA19" i="7"/>
  <c r="AA33" i="8"/>
  <c r="AB33" i="8" s="1"/>
  <c r="AA31" i="9"/>
  <c r="AB31" i="9" s="1"/>
  <c r="AA53" i="9"/>
  <c r="AB53" i="9" s="1"/>
  <c r="AA42" i="10"/>
  <c r="AB42" i="10" s="1"/>
  <c r="AA36" i="10"/>
  <c r="AB36" i="10" s="1"/>
  <c r="O26" i="10"/>
  <c r="O51" i="10"/>
  <c r="N54" i="3"/>
  <c r="N29" i="4"/>
  <c r="N33" i="4"/>
  <c r="N35" i="4"/>
  <c r="O35" i="4" s="1"/>
  <c r="AA28" i="5"/>
  <c r="AB28" i="5" s="1"/>
  <c r="O39" i="5"/>
  <c r="AA38" i="6"/>
  <c r="AB38" i="6" s="1"/>
  <c r="O24" i="6"/>
  <c r="AA36" i="7"/>
  <c r="AB36" i="7" s="1"/>
  <c r="AA32" i="7"/>
  <c r="AB32" i="7" s="1"/>
  <c r="AA40" i="8"/>
  <c r="AB40" i="8" s="1"/>
  <c r="AA47" i="9"/>
  <c r="AB47" i="9" s="1"/>
  <c r="O50" i="9"/>
  <c r="O54" i="5"/>
  <c r="AA44" i="9"/>
  <c r="AB44" i="9" s="1"/>
  <c r="AA28" i="9"/>
  <c r="AB28" i="9" s="1"/>
  <c r="AA20" i="9"/>
  <c r="AB20" i="9" s="1"/>
  <c r="AA29" i="8"/>
  <c r="AB29" i="8" s="1"/>
  <c r="AA18" i="8"/>
  <c r="N31" i="4"/>
  <c r="O31" i="4" s="1"/>
  <c r="Z43" i="2"/>
  <c r="AA30" i="5"/>
  <c r="AB30" i="5" s="1"/>
  <c r="AA46" i="5"/>
  <c r="AB46" i="5" s="1"/>
  <c r="AA28" i="6"/>
  <c r="AB28" i="6" s="1"/>
  <c r="AA37" i="6"/>
  <c r="AB37" i="6" s="1"/>
  <c r="AA44" i="7"/>
  <c r="AB44" i="7" s="1"/>
  <c r="AA48" i="8"/>
  <c r="AB48" i="8" s="1"/>
  <c r="AA44" i="10"/>
  <c r="AB44" i="10" s="1"/>
  <c r="AA40" i="10"/>
  <c r="AB40" i="10" s="1"/>
  <c r="AA28" i="10"/>
  <c r="AB28" i="10" s="1"/>
  <c r="AA28" i="8"/>
  <c r="AB28" i="8" s="1"/>
  <c r="Y22" i="4"/>
  <c r="N22" i="4"/>
  <c r="N20" i="4"/>
  <c r="AA20" i="4" s="1"/>
  <c r="N27" i="4"/>
  <c r="N18" i="4"/>
  <c r="N26" i="4"/>
  <c r="AA26" i="4" s="1"/>
  <c r="AA21" i="5"/>
  <c r="Z22" i="5"/>
  <c r="Z24" i="5"/>
  <c r="Z18" i="5"/>
  <c r="O24" i="5"/>
  <c r="O22" i="5"/>
  <c r="AA24" i="5"/>
  <c r="O18" i="5"/>
  <c r="O23" i="5"/>
  <c r="O19" i="5"/>
  <c r="AA24" i="10"/>
  <c r="AB24" i="10" s="1"/>
  <c r="Z22" i="10"/>
  <c r="Z23" i="10"/>
  <c r="AA23" i="10"/>
  <c r="AB23" i="10" s="1"/>
  <c r="Z20" i="10"/>
  <c r="Z19" i="10"/>
  <c r="Z18" i="10"/>
  <c r="AA19" i="10"/>
  <c r="O19" i="10"/>
  <c r="O18" i="10"/>
  <c r="O21" i="10"/>
  <c r="O20" i="10"/>
  <c r="AA22" i="7"/>
  <c r="AA20" i="7"/>
  <c r="Z20" i="7"/>
  <c r="Z18" i="7"/>
  <c r="O18" i="7"/>
  <c r="AA36" i="9"/>
  <c r="AB36" i="9" s="1"/>
  <c r="O21" i="7"/>
  <c r="O33" i="7"/>
  <c r="AA49" i="7"/>
  <c r="AB49" i="7" s="1"/>
  <c r="O51" i="7"/>
  <c r="Z35" i="2"/>
  <c r="AA29" i="5"/>
  <c r="AB29" i="5" s="1"/>
  <c r="AA42" i="6"/>
  <c r="AB42" i="6" s="1"/>
  <c r="AA47" i="6"/>
  <c r="AB47" i="6" s="1"/>
  <c r="AA18" i="6"/>
  <c r="O37" i="7"/>
  <c r="O44" i="8"/>
  <c r="AA37" i="10"/>
  <c r="AB37" i="10" s="1"/>
  <c r="AA29" i="10"/>
  <c r="AB29" i="10" s="1"/>
  <c r="AA22" i="10"/>
  <c r="AA26" i="8"/>
  <c r="AB26" i="8" s="1"/>
  <c r="O48" i="5"/>
  <c r="N43" i="4"/>
  <c r="O43" i="4" s="1"/>
  <c r="N45" i="4"/>
  <c r="O45" i="4" s="1"/>
  <c r="N52" i="4"/>
  <c r="O52" i="4" s="1"/>
  <c r="N53" i="4"/>
  <c r="O53" i="4" s="1"/>
  <c r="AA50" i="6"/>
  <c r="AB50" i="6" s="1"/>
  <c r="AA30" i="6"/>
  <c r="AB30" i="6" s="1"/>
  <c r="AA56" i="7"/>
  <c r="AB56" i="7" s="1"/>
  <c r="O29" i="7"/>
  <c r="O36" i="8"/>
  <c r="AA22" i="8"/>
  <c r="AB22" i="8" s="1"/>
  <c r="AA37" i="9"/>
  <c r="AB37" i="9" s="1"/>
  <c r="AA21" i="9"/>
  <c r="AB21" i="9" s="1"/>
  <c r="O36" i="9"/>
  <c r="O20" i="9"/>
  <c r="O57" i="10"/>
  <c r="O53" i="10"/>
  <c r="O49" i="10"/>
  <c r="N20" i="2"/>
  <c r="N27" i="2"/>
  <c r="O27" i="2" s="1"/>
  <c r="N31" i="2"/>
  <c r="O31" i="2" s="1"/>
  <c r="N35" i="2"/>
  <c r="N39" i="2"/>
  <c r="N43" i="2"/>
  <c r="O43" i="2" s="1"/>
  <c r="N47" i="2"/>
  <c r="N53" i="2"/>
  <c r="Z44" i="4"/>
  <c r="AA37" i="5"/>
  <c r="AB37" i="5" s="1"/>
  <c r="AA18" i="5"/>
  <c r="AA27" i="6"/>
  <c r="AB27" i="6" s="1"/>
  <c r="AA24" i="7"/>
  <c r="AB24" i="7" s="1"/>
  <c r="O21" i="8"/>
  <c r="AA23" i="8"/>
  <c r="AB23" i="8" s="1"/>
  <c r="O52" i="9"/>
  <c r="O23" i="10"/>
  <c r="N51" i="2"/>
  <c r="N19" i="2"/>
  <c r="N23" i="2"/>
  <c r="N25" i="2"/>
  <c r="AA25" i="2" s="1"/>
  <c r="AB25" i="2" s="1"/>
  <c r="N29" i="2"/>
  <c r="O29" i="2" s="1"/>
  <c r="N33" i="2"/>
  <c r="O33" i="2" s="1"/>
  <c r="N37" i="2"/>
  <c r="O37" i="2" s="1"/>
  <c r="N41" i="2"/>
  <c r="AA41" i="2" s="1"/>
  <c r="AB41" i="2" s="1"/>
  <c r="N24" i="3"/>
  <c r="N32" i="3"/>
  <c r="O32" i="3" s="1"/>
  <c r="N34" i="3"/>
  <c r="O34" i="3" s="1"/>
  <c r="N36" i="3"/>
  <c r="O36" i="3" s="1"/>
  <c r="N38" i="3"/>
  <c r="O38" i="3" s="1"/>
  <c r="N40" i="3"/>
  <c r="O40" i="3" s="1"/>
  <c r="N42" i="3"/>
  <c r="O42" i="3" s="1"/>
  <c r="N44" i="3"/>
  <c r="O44" i="3" s="1"/>
  <c r="N46" i="3"/>
  <c r="O46" i="3" s="1"/>
  <c r="N48" i="3"/>
  <c r="O48" i="3" s="1"/>
  <c r="N49" i="3"/>
  <c r="O49" i="3" s="1"/>
  <c r="N46" i="4"/>
  <c r="O46" i="4" s="1"/>
  <c r="N47" i="4"/>
  <c r="AA47" i="4" s="1"/>
  <c r="AB47" i="4" s="1"/>
  <c r="N54" i="4"/>
  <c r="AA54" i="4" s="1"/>
  <c r="AB54" i="4" s="1"/>
  <c r="N45" i="2"/>
  <c r="AA45" i="2" s="1"/>
  <c r="AB45" i="2" s="1"/>
  <c r="N48" i="4"/>
  <c r="O48" i="4" s="1"/>
  <c r="N49" i="4"/>
  <c r="O49" i="4" s="1"/>
  <c r="Z37" i="2"/>
  <c r="N49" i="2"/>
  <c r="N52" i="3"/>
  <c r="Z28" i="4"/>
  <c r="Z30" i="4"/>
  <c r="Z32" i="4"/>
  <c r="Z36" i="4"/>
  <c r="Z38" i="4"/>
  <c r="Z40" i="4"/>
  <c r="N50" i="4"/>
  <c r="O50" i="4" s="1"/>
  <c r="N51" i="4"/>
  <c r="AA51" i="4" s="1"/>
  <c r="AB51" i="4" s="1"/>
  <c r="Y21" i="2"/>
  <c r="N18" i="2"/>
  <c r="N24" i="2"/>
  <c r="O24" i="2" s="1"/>
  <c r="N28" i="2"/>
  <c r="O28" i="2" s="1"/>
  <c r="N32" i="2"/>
  <c r="O32" i="2" s="1"/>
  <c r="N36" i="2"/>
  <c r="O36" i="2" s="1"/>
  <c r="N40" i="2"/>
  <c r="O40" i="2" s="1"/>
  <c r="N44" i="2"/>
  <c r="O44" i="2" s="1"/>
  <c r="N48" i="2"/>
  <c r="N52" i="2"/>
  <c r="N53" i="3"/>
  <c r="Z39" i="8"/>
  <c r="AA39" i="8"/>
  <c r="AB39" i="8" s="1"/>
  <c r="AA55" i="7"/>
  <c r="AB55" i="7" s="1"/>
  <c r="O55" i="7"/>
  <c r="AA55" i="6"/>
  <c r="AB55" i="6" s="1"/>
  <c r="O55" i="6"/>
  <c r="Z43" i="6"/>
  <c r="AA43" i="6"/>
  <c r="AB43" i="6" s="1"/>
  <c r="Z35" i="6"/>
  <c r="AA35" i="6"/>
  <c r="AB35" i="6" s="1"/>
  <c r="Z42" i="9"/>
  <c r="AA42" i="9"/>
  <c r="AB42" i="9" s="1"/>
  <c r="Z34" i="9"/>
  <c r="AA34" i="9"/>
  <c r="AB34" i="9" s="1"/>
  <c r="Z26" i="9"/>
  <c r="AA26" i="9"/>
  <c r="AB26" i="9" s="1"/>
  <c r="Z18" i="9"/>
  <c r="AA18" i="9"/>
  <c r="Z46" i="7"/>
  <c r="AA46" i="7"/>
  <c r="AB46" i="7" s="1"/>
  <c r="Z38" i="7"/>
  <c r="AA38" i="7"/>
  <c r="AB38" i="7" s="1"/>
  <c r="Z30" i="7"/>
  <c r="AA30" i="7"/>
  <c r="AB30" i="7" s="1"/>
  <c r="Z38" i="10"/>
  <c r="AA38" i="10"/>
  <c r="AB38" i="10" s="1"/>
  <c r="Z30" i="10"/>
  <c r="AA30" i="10"/>
  <c r="AB30" i="10" s="1"/>
  <c r="Z21" i="10"/>
  <c r="AA21" i="10"/>
  <c r="O51" i="9"/>
  <c r="AA51" i="9"/>
  <c r="AB51" i="9" s="1"/>
  <c r="O41" i="9"/>
  <c r="AA41" i="9"/>
  <c r="AB41" i="9" s="1"/>
  <c r="O33" i="9"/>
  <c r="AA33" i="9"/>
  <c r="AB33" i="9" s="1"/>
  <c r="O25" i="9"/>
  <c r="AA25" i="9"/>
  <c r="AB25" i="9" s="1"/>
  <c r="AA41" i="6"/>
  <c r="AB41" i="6" s="1"/>
  <c r="O41" i="6"/>
  <c r="AA33" i="6"/>
  <c r="AB33" i="6" s="1"/>
  <c r="O33" i="6"/>
  <c r="AA19" i="6"/>
  <c r="O19" i="6"/>
  <c r="AA57" i="5"/>
  <c r="AB57" i="5" s="1"/>
  <c r="O57" i="5"/>
  <c r="AA49" i="5"/>
  <c r="AB49" i="5" s="1"/>
  <c r="O49" i="5"/>
  <c r="AA41" i="5"/>
  <c r="AB41" i="5" s="1"/>
  <c r="O41" i="5"/>
  <c r="AA33" i="5"/>
  <c r="AB33" i="5" s="1"/>
  <c r="O33" i="5"/>
  <c r="AA25" i="5"/>
  <c r="AB25" i="5" s="1"/>
  <c r="O25" i="5"/>
  <c r="Z40" i="5"/>
  <c r="AA40" i="5"/>
  <c r="AB40" i="5" s="1"/>
  <c r="Z23" i="5"/>
  <c r="AA23" i="5"/>
  <c r="Z22" i="6"/>
  <c r="AA22" i="6"/>
  <c r="Z20" i="5"/>
  <c r="AA20" i="5"/>
  <c r="Z27" i="4"/>
  <c r="Z33" i="4"/>
  <c r="O47" i="4"/>
  <c r="AA49" i="4"/>
  <c r="AB49" i="4" s="1"/>
  <c r="AA53" i="4"/>
  <c r="AB53" i="4" s="1"/>
  <c r="AA31" i="8"/>
  <c r="AB31" i="8" s="1"/>
  <c r="AA48" i="10"/>
  <c r="AB48" i="10" s="1"/>
  <c r="O39" i="10"/>
  <c r="N21" i="2"/>
  <c r="N26" i="2"/>
  <c r="O26" i="2" s="1"/>
  <c r="N30" i="2"/>
  <c r="O30" i="2" s="1"/>
  <c r="N34" i="2"/>
  <c r="O34" i="2" s="1"/>
  <c r="N38" i="2"/>
  <c r="O38" i="2" s="1"/>
  <c r="N42" i="2"/>
  <c r="O42" i="2" s="1"/>
  <c r="N46" i="2"/>
  <c r="O46" i="2" s="1"/>
  <c r="N50" i="2"/>
  <c r="O50" i="2" s="1"/>
  <c r="N31" i="3"/>
  <c r="N26" i="3"/>
  <c r="N25" i="3"/>
  <c r="N28" i="3"/>
  <c r="N19" i="3"/>
  <c r="N23" i="3"/>
  <c r="N27" i="3"/>
  <c r="N22" i="3"/>
  <c r="N20" i="3"/>
  <c r="N21" i="3"/>
  <c r="N30" i="3"/>
  <c r="N18" i="3"/>
  <c r="N33" i="3"/>
  <c r="O33" i="3" s="1"/>
  <c r="N35" i="3"/>
  <c r="O35" i="3" s="1"/>
  <c r="N37" i="3"/>
  <c r="O37" i="3" s="1"/>
  <c r="N39" i="3"/>
  <c r="O39" i="3" s="1"/>
  <c r="N41" i="3"/>
  <c r="O41" i="3" s="1"/>
  <c r="N43" i="3"/>
  <c r="O43" i="3" s="1"/>
  <c r="N45" i="3"/>
  <c r="O45" i="3" s="1"/>
  <c r="N50" i="3"/>
  <c r="O50" i="3" s="1"/>
  <c r="O45" i="7"/>
  <c r="O22" i="7"/>
  <c r="O28" i="8"/>
  <c r="O31" i="10"/>
  <c r="Z37" i="4"/>
  <c r="Z39" i="4"/>
  <c r="O43" i="7"/>
  <c r="O35" i="7"/>
  <c r="O27" i="7"/>
  <c r="O23" i="7"/>
  <c r="O20" i="7"/>
  <c r="O54" i="8"/>
  <c r="O42" i="8"/>
  <c r="O34" i="8"/>
  <c r="O26" i="8"/>
  <c r="O19" i="8"/>
  <c r="AA45" i="8"/>
  <c r="AB45" i="8" s="1"/>
  <c r="AA37" i="8"/>
  <c r="AB37" i="8" s="1"/>
  <c r="O48" i="9"/>
  <c r="AA46" i="10"/>
  <c r="AB46" i="10" s="1"/>
  <c r="O45" i="10"/>
  <c r="O37" i="10"/>
  <c r="O29" i="10"/>
  <c r="O22" i="10"/>
  <c r="Z33" i="3"/>
  <c r="N47" i="3"/>
  <c r="N51" i="3"/>
  <c r="N55" i="3"/>
  <c r="N19" i="4"/>
  <c r="N23" i="4"/>
  <c r="N24" i="4"/>
  <c r="N25" i="4"/>
  <c r="N21" i="4"/>
  <c r="N28" i="4"/>
  <c r="O28" i="4" s="1"/>
  <c r="N30" i="4"/>
  <c r="AA30" i="4" s="1"/>
  <c r="AB30" i="4" s="1"/>
  <c r="N32" i="4"/>
  <c r="O32" i="4" s="1"/>
  <c r="N34" i="4"/>
  <c r="O34" i="4" s="1"/>
  <c r="N36" i="4"/>
  <c r="O36" i="4" s="1"/>
  <c r="N38" i="4"/>
  <c r="O38" i="4" s="1"/>
  <c r="N40" i="4"/>
  <c r="O40" i="4" s="1"/>
  <c r="N42" i="4"/>
  <c r="O42" i="4" s="1"/>
  <c r="N44" i="4"/>
  <c r="O44" i="4" s="1"/>
  <c r="Z46" i="4"/>
  <c r="AA40" i="9"/>
  <c r="AB40" i="9" s="1"/>
  <c r="AA32" i="9"/>
  <c r="AB32" i="9" s="1"/>
  <c r="AA24" i="9"/>
  <c r="AB24" i="9" s="1"/>
  <c r="AA19" i="5"/>
  <c r="O27" i="4"/>
  <c r="AA32" i="4"/>
  <c r="AB32" i="4" s="1"/>
  <c r="AA38" i="4"/>
  <c r="AB38" i="4" s="1"/>
  <c r="O29" i="4"/>
  <c r="O33" i="4"/>
  <c r="O37" i="4"/>
  <c r="O39" i="4"/>
  <c r="O41" i="4"/>
  <c r="AA45" i="4"/>
  <c r="AB45" i="4" s="1"/>
  <c r="O52" i="3"/>
  <c r="O48" i="2"/>
  <c r="O52" i="2"/>
  <c r="O47" i="2"/>
  <c r="AB18" i="9" l="1"/>
  <c r="AB18" i="8"/>
  <c r="AA34" i="4"/>
  <c r="AB34" i="4" s="1"/>
  <c r="Z29" i="3"/>
  <c r="AB21" i="8"/>
  <c r="AB21" i="7"/>
  <c r="AB18" i="7"/>
  <c r="AB19" i="7"/>
  <c r="AB25" i="6"/>
  <c r="AB19" i="6"/>
  <c r="AB24" i="5"/>
  <c r="AB21" i="5"/>
  <c r="AB20" i="8"/>
  <c r="AB19" i="8"/>
  <c r="AB22" i="7"/>
  <c r="AB22" i="6"/>
  <c r="AB24" i="6"/>
  <c r="AB26" i="6"/>
  <c r="AB18" i="6"/>
  <c r="AB20" i="6"/>
  <c r="AB23" i="6"/>
  <c r="AB21" i="6"/>
  <c r="O29" i="3"/>
  <c r="AA43" i="2"/>
  <c r="AB43" i="2" s="1"/>
  <c r="O25" i="2"/>
  <c r="AA49" i="2"/>
  <c r="AB49" i="2" s="1"/>
  <c r="AA55" i="3"/>
  <c r="AB55" i="3" s="1"/>
  <c r="AA52" i="3"/>
  <c r="AB52" i="3" s="1"/>
  <c r="AA53" i="3"/>
  <c r="AB53" i="3" s="1"/>
  <c r="Z21" i="4"/>
  <c r="Z18" i="3"/>
  <c r="AA47" i="3"/>
  <c r="AB47" i="3" s="1"/>
  <c r="AA44" i="3"/>
  <c r="AB44" i="3" s="1"/>
  <c r="Z30" i="3"/>
  <c r="AA39" i="2"/>
  <c r="AB39" i="2" s="1"/>
  <c r="AA51" i="2"/>
  <c r="AB51" i="2" s="1"/>
  <c r="Z19" i="2"/>
  <c r="AA20" i="2"/>
  <c r="Z22" i="2"/>
  <c r="Z18" i="2"/>
  <c r="Z21" i="2"/>
  <c r="Z20" i="2"/>
  <c r="AA24" i="2"/>
  <c r="AB24" i="2" s="1"/>
  <c r="O21" i="2"/>
  <c r="AA40" i="2"/>
  <c r="AB40" i="2" s="1"/>
  <c r="AA47" i="2"/>
  <c r="AB47" i="2" s="1"/>
  <c r="AA19" i="2"/>
  <c r="O18" i="3"/>
  <c r="AA39" i="3"/>
  <c r="AB39" i="3" s="1"/>
  <c r="AA51" i="3"/>
  <c r="AB51" i="3" s="1"/>
  <c r="AA21" i="3"/>
  <c r="AA36" i="3"/>
  <c r="AB36" i="3" s="1"/>
  <c r="AA54" i="3"/>
  <c r="AB54" i="3" s="1"/>
  <c r="AA24" i="3"/>
  <c r="AA49" i="3"/>
  <c r="AB49" i="3" s="1"/>
  <c r="AA38" i="3"/>
  <c r="AB38" i="3" s="1"/>
  <c r="AA48" i="3"/>
  <c r="AB48" i="3" s="1"/>
  <c r="AA48" i="4"/>
  <c r="AB48" i="4" s="1"/>
  <c r="AA25" i="4"/>
  <c r="Z34" i="4"/>
  <c r="AA18" i="4"/>
  <c r="O51" i="4"/>
  <c r="AA50" i="4"/>
  <c r="AB50" i="4" s="1"/>
  <c r="AA22" i="4"/>
  <c r="O23" i="2"/>
  <c r="O22" i="2"/>
  <c r="AA22" i="2"/>
  <c r="O18" i="2"/>
  <c r="O20" i="2"/>
  <c r="AA48" i="2"/>
  <c r="AB48" i="2" s="1"/>
  <c r="O49" i="2"/>
  <c r="O39" i="2"/>
  <c r="AA26" i="2"/>
  <c r="AB26" i="2" s="1"/>
  <c r="AA52" i="2"/>
  <c r="AB52" i="2" s="1"/>
  <c r="AA33" i="2"/>
  <c r="AB33" i="2" s="1"/>
  <c r="O51" i="2"/>
  <c r="O41" i="2"/>
  <c r="AA50" i="2"/>
  <c r="AB50" i="2" s="1"/>
  <c r="AA53" i="2"/>
  <c r="AB53" i="2" s="1"/>
  <c r="AA35" i="2"/>
  <c r="AB35" i="2" s="1"/>
  <c r="O53" i="2"/>
  <c r="O35" i="2"/>
  <c r="O54" i="3"/>
  <c r="O21" i="4"/>
  <c r="AA42" i="2"/>
  <c r="AB42" i="2" s="1"/>
  <c r="AA50" i="3"/>
  <c r="AB50" i="3" s="1"/>
  <c r="AA18" i="3"/>
  <c r="O47" i="3"/>
  <c r="AA41" i="4"/>
  <c r="AB41" i="4" s="1"/>
  <c r="AA27" i="4"/>
  <c r="AA27" i="2"/>
  <c r="AB27" i="2" s="1"/>
  <c r="AA18" i="2"/>
  <c r="AA28" i="2"/>
  <c r="AB28" i="2" s="1"/>
  <c r="AA32" i="3"/>
  <c r="AB32" i="3" s="1"/>
  <c r="Z27" i="3"/>
  <c r="Z22" i="3"/>
  <c r="Z20" i="3"/>
  <c r="Z21" i="3"/>
  <c r="Z28" i="3"/>
  <c r="Z19" i="3"/>
  <c r="Z23" i="3"/>
  <c r="Z26" i="3"/>
  <c r="Z25" i="3"/>
  <c r="Z31" i="3"/>
  <c r="Z24" i="3"/>
  <c r="O20" i="3"/>
  <c r="O21" i="3"/>
  <c r="O30" i="3"/>
  <c r="O19" i="3"/>
  <c r="O23" i="3"/>
  <c r="O27" i="3"/>
  <c r="AA20" i="3"/>
  <c r="O22" i="3"/>
  <c r="O26" i="3"/>
  <c r="O25" i="3"/>
  <c r="AA19" i="3"/>
  <c r="O28" i="3"/>
  <c r="O31" i="3"/>
  <c r="O24" i="3"/>
  <c r="AA26" i="3"/>
  <c r="Z23" i="4"/>
  <c r="Z25" i="4"/>
  <c r="Z24" i="4"/>
  <c r="Z20" i="4"/>
  <c r="Z19" i="4"/>
  <c r="Z18" i="4"/>
  <c r="Z26" i="4"/>
  <c r="AA19" i="4"/>
  <c r="Z22" i="4"/>
  <c r="O25" i="4"/>
  <c r="O18" i="4"/>
  <c r="O24" i="4"/>
  <c r="O20" i="4"/>
  <c r="O23" i="4"/>
  <c r="O22" i="4"/>
  <c r="AA23" i="4"/>
  <c r="O26" i="4"/>
  <c r="O19" i="4"/>
  <c r="AA52" i="4"/>
  <c r="AB52" i="4" s="1"/>
  <c r="AB20" i="5"/>
  <c r="AB18" i="5"/>
  <c r="AB19" i="5"/>
  <c r="AB22" i="5"/>
  <c r="AB23" i="5"/>
  <c r="AB22" i="10"/>
  <c r="AB21" i="10"/>
  <c r="AB18" i="10"/>
  <c r="AB20" i="10"/>
  <c r="AB19" i="10"/>
  <c r="AB20" i="7"/>
  <c r="O45" i="2"/>
  <c r="AA41" i="3"/>
  <c r="AB41" i="3" s="1"/>
  <c r="AA33" i="3"/>
  <c r="AB33" i="3" s="1"/>
  <c r="AA23" i="3"/>
  <c r="AA25" i="3"/>
  <c r="O51" i="3"/>
  <c r="AA35" i="4"/>
  <c r="AB35" i="4" s="1"/>
  <c r="AA29" i="4"/>
  <c r="AB29" i="4" s="1"/>
  <c r="AA42" i="4"/>
  <c r="AB42" i="4" s="1"/>
  <c r="O54" i="4"/>
  <c r="AA29" i="2"/>
  <c r="AB29" i="2" s="1"/>
  <c r="O19" i="2"/>
  <c r="AA34" i="2"/>
  <c r="AB34" i="2" s="1"/>
  <c r="AA40" i="3"/>
  <c r="AB40" i="3" s="1"/>
  <c r="AA21" i="4"/>
  <c r="AA31" i="2"/>
  <c r="AB31" i="2" s="1"/>
  <c r="AA43" i="4"/>
  <c r="AB43" i="4" s="1"/>
  <c r="AA44" i="4"/>
  <c r="AB44" i="4" s="1"/>
  <c r="AA24" i="4"/>
  <c r="AA31" i="3"/>
  <c r="AA37" i="2"/>
  <c r="AB37" i="2" s="1"/>
  <c r="AA23" i="2"/>
  <c r="AA46" i="3"/>
  <c r="AB46" i="3" s="1"/>
  <c r="AA42" i="3"/>
  <c r="AB42" i="3" s="1"/>
  <c r="AA34" i="3"/>
  <c r="AB34" i="3" s="1"/>
  <c r="O53" i="3"/>
  <c r="AA35" i="3"/>
  <c r="AB35" i="3" s="1"/>
  <c r="AA27" i="3"/>
  <c r="O55" i="3"/>
  <c r="AA36" i="4"/>
  <c r="AB36" i="4" s="1"/>
  <c r="O30" i="4"/>
  <c r="AA46" i="4"/>
  <c r="AB46" i="4" s="1"/>
  <c r="AA44" i="2"/>
  <c r="AB44" i="2" s="1"/>
  <c r="AA32" i="2"/>
  <c r="AB32" i="2" s="1"/>
  <c r="AA37" i="4"/>
  <c r="AB37" i="4" s="1"/>
  <c r="AA40" i="4"/>
  <c r="AB40" i="4" s="1"/>
  <c r="AA43" i="3"/>
  <c r="AB43" i="3" s="1"/>
  <c r="AA30" i="3"/>
  <c r="AA31" i="4"/>
  <c r="AB31" i="4" s="1"/>
  <c r="AA28" i="4"/>
  <c r="AB28" i="4" s="1"/>
  <c r="AA36" i="2"/>
  <c r="AB36" i="2" s="1"/>
  <c r="AA21" i="2"/>
  <c r="AA46" i="2"/>
  <c r="AB46" i="2" s="1"/>
  <c r="AA38" i="2"/>
  <c r="AB38" i="2" s="1"/>
  <c r="AA30" i="2"/>
  <c r="AB30" i="2" s="1"/>
  <c r="AA28" i="3"/>
  <c r="AA33" i="4"/>
  <c r="AB33" i="4" s="1"/>
  <c r="AA45" i="3"/>
  <c r="AB45" i="3" s="1"/>
  <c r="AA22" i="3"/>
  <c r="AA37" i="3"/>
  <c r="AB37" i="3" s="1"/>
  <c r="AA39" i="4"/>
  <c r="AB39" i="4" s="1"/>
  <c r="AB29" i="3" l="1"/>
  <c r="AB23" i="2"/>
  <c r="AB18" i="3"/>
  <c r="AB30" i="3"/>
  <c r="AB22" i="2"/>
  <c r="AB19" i="2"/>
  <c r="AB18" i="2"/>
  <c r="AB21" i="2"/>
  <c r="AB20" i="2"/>
  <c r="AB20" i="3"/>
  <c r="AB21" i="3"/>
  <c r="AB22" i="3"/>
  <c r="AB27" i="3"/>
  <c r="AB23" i="3"/>
  <c r="AB25" i="3"/>
  <c r="AB19" i="3"/>
  <c r="AB28" i="3"/>
  <c r="AB26" i="3"/>
  <c r="AB31" i="3"/>
  <c r="AB24" i="3"/>
  <c r="AB20" i="4"/>
  <c r="AB25" i="4"/>
  <c r="AB24" i="4"/>
  <c r="AB21" i="4"/>
  <c r="AB27" i="4"/>
  <c r="AB26" i="4"/>
  <c r="AB22" i="4"/>
  <c r="AB23" i="4"/>
  <c r="AB18" i="4"/>
  <c r="AB19" i="4"/>
</calcChain>
</file>

<file path=xl/sharedStrings.xml><?xml version="1.0" encoding="utf-8"?>
<sst xmlns="http://schemas.openxmlformats.org/spreadsheetml/2006/main" count="878" uniqueCount="136">
  <si>
    <t>Orkdal IL</t>
  </si>
  <si>
    <t>IMC SKI JUMP KNYKEN</t>
  </si>
  <si>
    <t>Knyken Skisenter</t>
  </si>
  <si>
    <t>Official result list</t>
  </si>
  <si>
    <t>Dato</t>
  </si>
  <si>
    <t>TAJ- feb 2016</t>
  </si>
  <si>
    <t>Startid</t>
  </si>
  <si>
    <t>Jury/Ledelse</t>
  </si>
  <si>
    <t>Dommere</t>
  </si>
  <si>
    <t>Bakkedata</t>
  </si>
  <si>
    <t>Rennleder</t>
  </si>
  <si>
    <t>Atle Mellingsæther</t>
  </si>
  <si>
    <t>A</t>
  </si>
  <si>
    <t>Odd Almli</t>
  </si>
  <si>
    <t>K-punkt</t>
  </si>
  <si>
    <t>TD</t>
  </si>
  <si>
    <t xml:space="preserve">Kurt Børset </t>
  </si>
  <si>
    <t>B</t>
  </si>
  <si>
    <t>Meterverdi</t>
  </si>
  <si>
    <t>C</t>
  </si>
  <si>
    <t>Hillsize HS</t>
  </si>
  <si>
    <t>D</t>
  </si>
  <si>
    <t>Bakkerekord</t>
  </si>
  <si>
    <t>E</t>
  </si>
  <si>
    <t>Bakkenavn</t>
  </si>
  <si>
    <t>Klasse</t>
  </si>
  <si>
    <t>55-59</t>
  </si>
  <si>
    <t>1. ROUND</t>
  </si>
  <si>
    <t>Length</t>
  </si>
  <si>
    <t>JUDGES</t>
  </si>
  <si>
    <t>Judge</t>
  </si>
  <si>
    <t>2. ROUND</t>
  </si>
  <si>
    <t>Points</t>
  </si>
  <si>
    <t>FIN</t>
  </si>
  <si>
    <t>Startnr</t>
  </si>
  <si>
    <t>NC</t>
  </si>
  <si>
    <t>Name</t>
  </si>
  <si>
    <t>Nation</t>
  </si>
  <si>
    <t>Gate</t>
  </si>
  <si>
    <t>T.Points</t>
  </si>
  <si>
    <t>Rank.</t>
  </si>
  <si>
    <t>Rank</t>
  </si>
  <si>
    <t>1+2 R</t>
  </si>
  <si>
    <t>Ski Jump HS 33</t>
  </si>
  <si>
    <t>70-74</t>
  </si>
  <si>
    <t>65-69</t>
  </si>
  <si>
    <t>60-64</t>
  </si>
  <si>
    <t>50-54</t>
  </si>
  <si>
    <t>45-49</t>
  </si>
  <si>
    <t>35-39</t>
  </si>
  <si>
    <t>30-34</t>
  </si>
  <si>
    <t>x</t>
  </si>
  <si>
    <t>Alex Bark</t>
  </si>
  <si>
    <t>Canada</t>
  </si>
  <si>
    <t>Russland</t>
  </si>
  <si>
    <t>Norge</t>
  </si>
  <si>
    <t>80-84</t>
  </si>
  <si>
    <t>Sverige</t>
  </si>
  <si>
    <t>Jan Ringseth</t>
  </si>
  <si>
    <t>75-79</t>
  </si>
  <si>
    <t>Kåre M Holmen</t>
  </si>
  <si>
    <t>Slavko Krajncan</t>
  </si>
  <si>
    <t>Slovenia</t>
  </si>
  <si>
    <t>Pietro Nilsson</t>
  </si>
  <si>
    <t>Aleksandr Pakhomov</t>
  </si>
  <si>
    <t>Frank Schilling</t>
  </si>
  <si>
    <t>Tyskland</t>
  </si>
  <si>
    <t>Markus Zuercher</t>
  </si>
  <si>
    <t>Boris Shvetcov</t>
  </si>
  <si>
    <t>Morten Aasland</t>
  </si>
  <si>
    <t>Arve Johansen</t>
  </si>
  <si>
    <t>Morten Fretheim</t>
  </si>
  <si>
    <t>Glenn Qvam Håkonsen</t>
  </si>
  <si>
    <t>Manaylov Vitaliy</t>
  </si>
  <si>
    <t>Åke Saloniemi</t>
  </si>
  <si>
    <t>Finland</t>
  </si>
  <si>
    <t>Reino Vaara</t>
  </si>
  <si>
    <t>Jon Ove Lomheim</t>
  </si>
  <si>
    <t>Per Birger Lomheim</t>
  </si>
  <si>
    <t>John Eidem</t>
  </si>
  <si>
    <t>Tor Arild Malin</t>
  </si>
  <si>
    <t>Arnold Lund</t>
  </si>
  <si>
    <t>Olav Jarle Spjøtvoll</t>
  </si>
  <si>
    <t>Sindre Helland</t>
  </si>
  <si>
    <t>Jani Vaili</t>
  </si>
  <si>
    <t>Ari Joutjärvi</t>
  </si>
  <si>
    <t>Matti Saari</t>
  </si>
  <si>
    <t>Risto Koivisto</t>
  </si>
  <si>
    <t>Väinö Karjalainen</t>
  </si>
  <si>
    <t>Martti Lamminpää</t>
  </si>
  <si>
    <t>Reidar Finnanger</t>
  </si>
  <si>
    <t>Stig Viken</t>
  </si>
  <si>
    <t>Ole Harald Hermansen</t>
  </si>
  <si>
    <t>Ole Oddvar Kjøglum</t>
  </si>
  <si>
    <t>Jan Veseth</t>
  </si>
  <si>
    <t>Dag Tessem</t>
  </si>
  <si>
    <t>Alf Jonny Jensen</t>
  </si>
  <si>
    <t>Odd Thomassen</t>
  </si>
  <si>
    <t>Inge Skjærvold</t>
  </si>
  <si>
    <t>Dag Kjetil Nordheim</t>
  </si>
  <si>
    <t>Geir Hanslien</t>
  </si>
  <si>
    <t>Nils Olav Kongsvik</t>
  </si>
  <si>
    <t>Jo Kåre Torvik</t>
  </si>
  <si>
    <t>Odd Nordsteien</t>
  </si>
  <si>
    <t>Stane Martinjak</t>
  </si>
  <si>
    <t>Janko Roselj</t>
  </si>
  <si>
    <t>Jon Terje Hegghaug</t>
  </si>
  <si>
    <t>Peter Tuczai</t>
  </si>
  <si>
    <t>Ungarn</t>
  </si>
  <si>
    <t>Olavi Leinonen</t>
  </si>
  <si>
    <t>Hannu Jäälinoja</t>
  </si>
  <si>
    <t>Teuvo Kärkkäinen</t>
  </si>
  <si>
    <t>Jan Skevik</t>
  </si>
  <si>
    <t>Jan Willy Oskal</t>
  </si>
  <si>
    <t>Pål Håheim</t>
  </si>
  <si>
    <t>Sveits</t>
  </si>
  <si>
    <t>Timo Koponen</t>
  </si>
  <si>
    <t>Vladimir Ulianov</t>
  </si>
  <si>
    <t>Mal</t>
  </si>
  <si>
    <t>HS 33</t>
  </si>
  <si>
    <t>Dag-Arne Riesto</t>
  </si>
  <si>
    <t>Marius Basmo</t>
  </si>
  <si>
    <t>Arnstein Vatle</t>
  </si>
  <si>
    <t>Rune Strøm</t>
  </si>
  <si>
    <t>40-44</t>
  </si>
  <si>
    <t>Marko Jokiniemi</t>
  </si>
  <si>
    <t>Matti Kaseva</t>
  </si>
  <si>
    <t>Svein Husby</t>
  </si>
  <si>
    <t>Arne Helgesen</t>
  </si>
  <si>
    <t>Ingmund Børset</t>
  </si>
  <si>
    <t>Reinleder:</t>
  </si>
  <si>
    <t>TD:</t>
  </si>
  <si>
    <t>Johan Svendsen</t>
  </si>
  <si>
    <t>Gerd Marit Svendsen</t>
  </si>
  <si>
    <t>Oddvar Iveland</t>
  </si>
  <si>
    <t>Petr Doldin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</si>
</sst>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C00000"/>
      </right>
      <top/>
      <bottom/>
      <diagonal/>
    </border>
    <border>
      <left/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20" fontId="1" fillId="0" borderId="0" xfId="0" applyNumberFormat="1" applyFont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11" xfId="0" applyFont="1" applyFill="1" applyBorder="1"/>
    <xf numFmtId="0" fontId="1" fillId="5" borderId="12" xfId="0" applyFont="1" applyFill="1" applyBorder="1"/>
    <xf numFmtId="0" fontId="1" fillId="5" borderId="11" xfId="0" applyFont="1" applyFill="1" applyBorder="1"/>
    <xf numFmtId="0" fontId="0" fillId="0" borderId="14" xfId="0" applyBorder="1"/>
    <xf numFmtId="0" fontId="1" fillId="4" borderId="13" xfId="0" applyFont="1" applyFill="1" applyBorder="1"/>
    <xf numFmtId="0" fontId="0" fillId="4" borderId="10" xfId="0" applyFill="1" applyBorder="1"/>
    <xf numFmtId="0" fontId="1" fillId="5" borderId="11" xfId="0" applyFont="1" applyFill="1" applyBorder="1" applyAlignment="1">
      <alignment horizontal="center"/>
    </xf>
    <xf numFmtId="0" fontId="1" fillId="5" borderId="9" xfId="0" applyFont="1" applyFill="1" applyBorder="1"/>
    <xf numFmtId="0" fontId="1" fillId="5" borderId="10" xfId="0" applyFont="1" applyFill="1" applyBorder="1"/>
    <xf numFmtId="0" fontId="1" fillId="5" borderId="15" xfId="0" applyFont="1" applyFill="1" applyBorder="1"/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6" xfId="0" applyBorder="1" applyProtection="1">
      <protection locked="0"/>
    </xf>
    <xf numFmtId="165" fontId="0" fillId="0" borderId="10" xfId="0" applyNumberFormat="1" applyBorder="1" applyProtection="1">
      <protection locked="0"/>
    </xf>
    <xf numFmtId="165" fontId="0" fillId="0" borderId="9" xfId="0" applyNumberFormat="1" applyBorder="1" applyProtection="1">
      <protection locked="0"/>
    </xf>
    <xf numFmtId="165" fontId="0" fillId="0" borderId="17" xfId="0" applyNumberFormat="1" applyBorder="1"/>
    <xf numFmtId="165" fontId="0" fillId="0" borderId="10" xfId="0" applyNumberFormat="1" applyFont="1" applyBorder="1" applyProtection="1">
      <protection locked="0"/>
    </xf>
    <xf numFmtId="165" fontId="0" fillId="0" borderId="11" xfId="0" applyNumberFormat="1" applyFont="1" applyBorder="1" applyProtection="1">
      <protection locked="0"/>
    </xf>
    <xf numFmtId="165" fontId="0" fillId="0" borderId="11" xfId="0" applyNumberFormat="1" applyBorder="1" applyProtection="1">
      <protection locked="0"/>
    </xf>
    <xf numFmtId="165" fontId="0" fillId="0" borderId="9" xfId="0" applyNumberFormat="1" applyBorder="1"/>
    <xf numFmtId="165" fontId="1" fillId="0" borderId="17" xfId="0" applyNumberFormat="1" applyFont="1" applyBorder="1"/>
    <xf numFmtId="0" fontId="4" fillId="6" borderId="15" xfId="0" applyFont="1" applyFill="1" applyBorder="1" applyAlignment="1">
      <alignment horizontal="center"/>
    </xf>
    <xf numFmtId="165" fontId="1" fillId="7" borderId="9" xfId="0" applyNumberFormat="1" applyFont="1" applyFill="1" applyBorder="1"/>
    <xf numFmtId="0" fontId="4" fillId="4" borderId="11" xfId="0" applyFont="1" applyFill="1" applyBorder="1" applyAlignment="1">
      <alignment horizontal="center"/>
    </xf>
    <xf numFmtId="165" fontId="0" fillId="0" borderId="1" xfId="0" applyNumberFormat="1" applyBorder="1" applyProtection="1">
      <protection locked="0"/>
    </xf>
    <xf numFmtId="165" fontId="0" fillId="0" borderId="18" xfId="0" applyNumberFormat="1" applyBorder="1"/>
    <xf numFmtId="2" fontId="0" fillId="0" borderId="5" xfId="0" applyNumberFormat="1" applyBorder="1"/>
    <xf numFmtId="0" fontId="0" fillId="0" borderId="11" xfId="0" applyBorder="1"/>
    <xf numFmtId="0" fontId="5" fillId="0" borderId="0" xfId="0" applyFont="1" applyBorder="1" applyAlignment="1">
      <alignment horizontal="right"/>
    </xf>
    <xf numFmtId="0" fontId="0" fillId="0" borderId="7" xfId="0" applyBorder="1" applyAlignment="1"/>
    <xf numFmtId="0" fontId="0" fillId="0" borderId="0" xfId="0" applyFill="1" applyBorder="1" applyAlignment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762001</xdr:colOff>
      <xdr:row>4</xdr:row>
      <xdr:rowOff>79248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6667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66676</xdr:colOff>
      <xdr:row>2</xdr:row>
      <xdr:rowOff>38100</xdr:rowOff>
    </xdr:from>
    <xdr:to>
      <xdr:col>17</xdr:col>
      <xdr:colOff>179625</xdr:colOff>
      <xdr:row>3</xdr:row>
      <xdr:rowOff>228600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6" y="466725"/>
          <a:ext cx="1494074" cy="4286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762001</xdr:colOff>
      <xdr:row>4</xdr:row>
      <xdr:rowOff>79248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6667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66676</xdr:colOff>
      <xdr:row>2</xdr:row>
      <xdr:rowOff>38100</xdr:rowOff>
    </xdr:from>
    <xdr:to>
      <xdr:col>16</xdr:col>
      <xdr:colOff>528160</xdr:colOff>
      <xdr:row>4</xdr:row>
      <xdr:rowOff>57149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6" y="466725"/>
          <a:ext cx="1280634" cy="4952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762001</xdr:colOff>
      <xdr:row>4</xdr:row>
      <xdr:rowOff>79248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6667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2</xdr:row>
      <xdr:rowOff>38100</xdr:rowOff>
    </xdr:from>
    <xdr:to>
      <xdr:col>17</xdr:col>
      <xdr:colOff>108477</xdr:colOff>
      <xdr:row>3</xdr:row>
      <xdr:rowOff>238124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466725"/>
          <a:ext cx="1422927" cy="438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762001</xdr:colOff>
      <xdr:row>4</xdr:row>
      <xdr:rowOff>79248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6667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66676</xdr:colOff>
      <xdr:row>2</xdr:row>
      <xdr:rowOff>38100</xdr:rowOff>
    </xdr:from>
    <xdr:to>
      <xdr:col>17</xdr:col>
      <xdr:colOff>47625</xdr:colOff>
      <xdr:row>4</xdr:row>
      <xdr:rowOff>0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6" y="466725"/>
          <a:ext cx="1362074" cy="438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762001</xdr:colOff>
      <xdr:row>4</xdr:row>
      <xdr:rowOff>79248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6667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2</xdr:row>
      <xdr:rowOff>38100</xdr:rowOff>
    </xdr:from>
    <xdr:to>
      <xdr:col>17</xdr:col>
      <xdr:colOff>37331</xdr:colOff>
      <xdr:row>3</xdr:row>
      <xdr:rowOff>200025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466725"/>
          <a:ext cx="1351781" cy="400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762001</xdr:colOff>
      <xdr:row>4</xdr:row>
      <xdr:rowOff>79248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6667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95251</xdr:colOff>
      <xdr:row>2</xdr:row>
      <xdr:rowOff>38100</xdr:rowOff>
    </xdr:from>
    <xdr:to>
      <xdr:col>16</xdr:col>
      <xdr:colOff>485589</xdr:colOff>
      <xdr:row>4</xdr:row>
      <xdr:rowOff>9525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1" y="466725"/>
          <a:ext cx="1209488" cy="4476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762001</xdr:colOff>
      <xdr:row>4</xdr:row>
      <xdr:rowOff>79248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6667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38101</xdr:colOff>
      <xdr:row>2</xdr:row>
      <xdr:rowOff>19050</xdr:rowOff>
    </xdr:from>
    <xdr:to>
      <xdr:col>17</xdr:col>
      <xdr:colOff>47625</xdr:colOff>
      <xdr:row>3</xdr:row>
      <xdr:rowOff>238124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1" y="447675"/>
          <a:ext cx="1390649" cy="4571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762001</xdr:colOff>
      <xdr:row>4</xdr:row>
      <xdr:rowOff>79248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666750" cy="532566"/>
        </a:xfrm>
        <a:prstGeom prst="rect">
          <a:avLst/>
        </a:prstGeom>
      </xdr:spPr>
    </xdr:pic>
    <xdr:clientData/>
  </xdr:twoCellAnchor>
  <xdr:twoCellAnchor editAs="oneCell">
    <xdr:from>
      <xdr:col>13</xdr:col>
      <xdr:colOff>542926</xdr:colOff>
      <xdr:row>1</xdr:row>
      <xdr:rowOff>180975</xdr:rowOff>
    </xdr:from>
    <xdr:to>
      <xdr:col>18</xdr:col>
      <xdr:colOff>38100</xdr:colOff>
      <xdr:row>4</xdr:row>
      <xdr:rowOff>28574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6" y="419100"/>
          <a:ext cx="1943099" cy="5143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762001</xdr:colOff>
      <xdr:row>4</xdr:row>
      <xdr:rowOff>79248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6667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66676</xdr:colOff>
      <xdr:row>2</xdr:row>
      <xdr:rowOff>38102</xdr:rowOff>
    </xdr:from>
    <xdr:to>
      <xdr:col>16</xdr:col>
      <xdr:colOff>504825</xdr:colOff>
      <xdr:row>4</xdr:row>
      <xdr:rowOff>38100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6" y="466727"/>
          <a:ext cx="1257299" cy="4762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762001</xdr:colOff>
      <xdr:row>4</xdr:row>
      <xdr:rowOff>79248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6667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2</xdr:row>
      <xdr:rowOff>38100</xdr:rowOff>
    </xdr:from>
    <xdr:to>
      <xdr:col>17</xdr:col>
      <xdr:colOff>108477</xdr:colOff>
      <xdr:row>3</xdr:row>
      <xdr:rowOff>219074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466725"/>
          <a:ext cx="1422927" cy="4190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762001</xdr:colOff>
      <xdr:row>4</xdr:row>
      <xdr:rowOff>79248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6667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2</xdr:row>
      <xdr:rowOff>38100</xdr:rowOff>
    </xdr:from>
    <xdr:to>
      <xdr:col>17</xdr:col>
      <xdr:colOff>108477</xdr:colOff>
      <xdr:row>4</xdr:row>
      <xdr:rowOff>38099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466725"/>
          <a:ext cx="1422927" cy="476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workbookViewId="0">
      <selection activeCell="X14" sqref="X14"/>
    </sheetView>
  </sheetViews>
  <sheetFormatPr baseColWidth="10" defaultRowHeight="15" x14ac:dyDescent="0.25"/>
  <cols>
    <col min="1" max="1" width="6.85546875" customWidth="1"/>
    <col min="2" max="2" width="5.42578125" customWidth="1"/>
    <col min="3" max="3" width="18.710937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 x14ac:dyDescent="0.3">
      <c r="C1" s="1" t="s">
        <v>0</v>
      </c>
      <c r="G1" s="1" t="s">
        <v>1</v>
      </c>
      <c r="H1" s="1"/>
      <c r="I1" s="1"/>
      <c r="J1" s="1"/>
      <c r="N1" s="61" t="s">
        <v>2</v>
      </c>
      <c r="O1" s="61"/>
      <c r="P1" s="61"/>
      <c r="Q1" s="61"/>
    </row>
    <row r="3" spans="1:28" ht="18.75" x14ac:dyDescent="0.3">
      <c r="C3" s="62"/>
      <c r="F3" s="63" t="s">
        <v>3</v>
      </c>
      <c r="G3" s="63"/>
      <c r="H3" s="63"/>
      <c r="I3" s="63"/>
      <c r="J3" s="63"/>
      <c r="K3" s="63"/>
      <c r="O3" s="62"/>
      <c r="P3" s="62"/>
      <c r="Q3" s="62"/>
    </row>
    <row r="4" spans="1:28" ht="18.75" x14ac:dyDescent="0.3">
      <c r="C4" s="62"/>
      <c r="G4" s="63" t="s">
        <v>43</v>
      </c>
      <c r="H4" s="63"/>
      <c r="I4" s="63"/>
      <c r="J4" s="63"/>
      <c r="O4" s="62"/>
      <c r="P4" s="62"/>
      <c r="Q4" s="62"/>
    </row>
    <row r="5" spans="1:28" x14ac:dyDescent="0.25">
      <c r="C5" s="62"/>
      <c r="M5" s="2" t="s">
        <v>4</v>
      </c>
      <c r="N5" s="3">
        <f>'IMC 30-34'!$N$5</f>
        <v>42433</v>
      </c>
      <c r="O5" s="62"/>
      <c r="P5" s="62"/>
      <c r="Q5" s="62"/>
    </row>
    <row r="6" spans="1:28" x14ac:dyDescent="0.25">
      <c r="C6" s="4" t="s">
        <v>5</v>
      </c>
      <c r="M6" s="2" t="s">
        <v>6</v>
      </c>
      <c r="N6" s="5">
        <v>0.41666666666666669</v>
      </c>
    </row>
    <row r="7" spans="1:28" x14ac:dyDescent="0.25">
      <c r="C7" s="6" t="s">
        <v>7</v>
      </c>
      <c r="D7" s="7"/>
      <c r="E7" s="7"/>
      <c r="F7" s="7"/>
      <c r="G7" s="7"/>
      <c r="H7" s="8" t="s">
        <v>8</v>
      </c>
      <c r="I7" s="7"/>
      <c r="J7" s="7"/>
      <c r="K7" s="7"/>
      <c r="L7" s="7"/>
      <c r="M7" s="7"/>
      <c r="N7" s="8"/>
      <c r="O7" s="60" t="s">
        <v>9</v>
      </c>
      <c r="P7" s="60"/>
      <c r="Q7" s="9"/>
      <c r="S7" s="59" t="s">
        <v>130</v>
      </c>
      <c r="T7" s="59"/>
      <c r="U7" s="16"/>
      <c r="V7" s="16"/>
      <c r="W7" s="16"/>
      <c r="X7" s="16"/>
    </row>
    <row r="8" spans="1:28" x14ac:dyDescent="0.25">
      <c r="C8" s="10" t="s">
        <v>10</v>
      </c>
      <c r="D8" s="11" t="s">
        <v>11</v>
      </c>
      <c r="E8" s="12"/>
      <c r="F8" s="13"/>
      <c r="G8" s="13"/>
      <c r="H8" s="13" t="s">
        <v>12</v>
      </c>
      <c r="I8" s="12" t="str">
        <f>'IMC 30-34'!$I$8</f>
        <v>Johan Svendsen</v>
      </c>
      <c r="J8" s="12"/>
      <c r="K8" s="12"/>
      <c r="L8" s="13"/>
      <c r="M8" s="13"/>
      <c r="N8" s="13"/>
      <c r="O8" s="13" t="s">
        <v>14</v>
      </c>
      <c r="P8" s="13"/>
      <c r="Q8" s="14">
        <v>30</v>
      </c>
    </row>
    <row r="9" spans="1:28" x14ac:dyDescent="0.25">
      <c r="C9" s="10" t="s">
        <v>15</v>
      </c>
      <c r="D9" s="58" t="s">
        <v>16</v>
      </c>
      <c r="E9" s="58"/>
      <c r="F9" s="58"/>
      <c r="G9" s="13"/>
      <c r="H9" s="13" t="s">
        <v>17</v>
      </c>
      <c r="I9" s="12" t="str">
        <f>'IMC 30-34'!$I$9</f>
        <v>Gerd Marit Svendsen</v>
      </c>
      <c r="J9" s="12"/>
      <c r="K9" s="12"/>
      <c r="L9" s="13"/>
      <c r="M9" s="13"/>
      <c r="N9" s="13"/>
      <c r="O9" s="13" t="s">
        <v>18</v>
      </c>
      <c r="P9" s="13"/>
      <c r="Q9" s="14">
        <v>4</v>
      </c>
    </row>
    <row r="10" spans="1:28" x14ac:dyDescent="0.25">
      <c r="C10" s="10"/>
      <c r="D10" s="13"/>
      <c r="E10" s="13"/>
      <c r="F10" s="13"/>
      <c r="G10" s="13"/>
      <c r="H10" s="13" t="s">
        <v>19</v>
      </c>
      <c r="I10" s="12" t="str">
        <f>'IMC 30-34'!$I$10</f>
        <v>Ingmund Børset</v>
      </c>
      <c r="J10" s="12"/>
      <c r="K10" s="12"/>
      <c r="L10" s="13"/>
      <c r="M10" s="13"/>
      <c r="N10" s="13"/>
      <c r="O10" s="58" t="s">
        <v>20</v>
      </c>
      <c r="P10" s="58"/>
      <c r="Q10" s="14">
        <v>33</v>
      </c>
      <c r="S10" t="s">
        <v>131</v>
      </c>
      <c r="U10" s="16"/>
      <c r="V10" s="16"/>
      <c r="W10" s="16"/>
      <c r="X10" s="16"/>
    </row>
    <row r="11" spans="1:28" x14ac:dyDescent="0.25">
      <c r="C11" s="10"/>
      <c r="D11" s="13"/>
      <c r="E11" s="13"/>
      <c r="F11" s="13"/>
      <c r="G11" s="13"/>
      <c r="H11" s="13" t="s">
        <v>21</v>
      </c>
      <c r="I11" s="12" t="str">
        <f>'IMC 30-34'!$I$11</f>
        <v>Arne Helgesen</v>
      </c>
      <c r="J11" s="12"/>
      <c r="K11" s="12"/>
      <c r="L11" s="13"/>
      <c r="M11" s="13"/>
      <c r="N11" s="13"/>
      <c r="O11" s="58" t="s">
        <v>22</v>
      </c>
      <c r="P11" s="58"/>
      <c r="Q11" s="14"/>
    </row>
    <row r="12" spans="1:28" ht="18.75" x14ac:dyDescent="0.3">
      <c r="C12" s="15"/>
      <c r="D12" s="16"/>
      <c r="E12" s="16"/>
      <c r="F12" s="16"/>
      <c r="G12" s="16"/>
      <c r="H12" s="16" t="s">
        <v>23</v>
      </c>
      <c r="I12" s="51" t="str">
        <f>'IMC 30-34'!$I$12</f>
        <v>Odd Almli</v>
      </c>
      <c r="J12" s="51"/>
      <c r="K12" s="51"/>
      <c r="L12" s="16"/>
      <c r="M12" s="16"/>
      <c r="N12" s="16"/>
      <c r="O12" s="16" t="s">
        <v>24</v>
      </c>
      <c r="P12" s="16"/>
      <c r="Q12" s="17">
        <v>30</v>
      </c>
    </row>
    <row r="13" spans="1:28" x14ac:dyDescent="0.25">
      <c r="C13" s="13"/>
      <c r="D13" s="13"/>
      <c r="E13" s="13"/>
      <c r="F13" s="13"/>
      <c r="G13" s="13"/>
      <c r="H13" s="13"/>
      <c r="I13" s="11"/>
      <c r="J13" s="11"/>
      <c r="K13" s="11"/>
      <c r="L13" s="13"/>
      <c r="M13" s="13"/>
      <c r="N13" s="13"/>
      <c r="O13" s="13"/>
      <c r="P13" s="13"/>
      <c r="Q13" s="18"/>
    </row>
    <row r="14" spans="1:28" ht="15.75" x14ac:dyDescent="0.25">
      <c r="A14" s="53" t="s">
        <v>25</v>
      </c>
      <c r="B14" s="54"/>
      <c r="C14" s="19" t="s">
        <v>56</v>
      </c>
      <c r="D14" s="20" t="s">
        <v>119</v>
      </c>
    </row>
    <row r="15" spans="1:28" x14ac:dyDescent="0.25">
      <c r="A15" s="2"/>
      <c r="B15" s="2"/>
      <c r="C15" s="21"/>
    </row>
    <row r="16" spans="1:28" x14ac:dyDescent="0.25">
      <c r="C16" s="22" t="s">
        <v>27</v>
      </c>
      <c r="G16" s="23" t="s">
        <v>28</v>
      </c>
      <c r="H16" s="55" t="s">
        <v>29</v>
      </c>
      <c r="I16" s="56"/>
      <c r="J16" s="56"/>
      <c r="K16" s="56"/>
      <c r="L16" s="57"/>
      <c r="M16" s="24" t="s">
        <v>30</v>
      </c>
      <c r="O16" s="25"/>
      <c r="P16" s="26" t="s">
        <v>31</v>
      </c>
      <c r="Q16" s="27"/>
      <c r="R16" s="23" t="s">
        <v>28</v>
      </c>
      <c r="S16" s="55" t="s">
        <v>29</v>
      </c>
      <c r="T16" s="56"/>
      <c r="U16" s="56"/>
      <c r="V16" s="56"/>
      <c r="W16" s="57"/>
      <c r="X16" s="24" t="s">
        <v>30</v>
      </c>
      <c r="AA16" s="24" t="s">
        <v>32</v>
      </c>
      <c r="AB16" s="24" t="s">
        <v>33</v>
      </c>
    </row>
    <row r="17" spans="1:28" x14ac:dyDescent="0.25">
      <c r="A17" s="24" t="s">
        <v>34</v>
      </c>
      <c r="B17" s="28" t="s">
        <v>35</v>
      </c>
      <c r="C17" s="24" t="s">
        <v>36</v>
      </c>
      <c r="D17" s="24" t="s">
        <v>37</v>
      </c>
      <c r="E17" s="24" t="s">
        <v>38</v>
      </c>
      <c r="F17" s="29" t="s">
        <v>28</v>
      </c>
      <c r="G17" s="24" t="s">
        <v>32</v>
      </c>
      <c r="H17" s="30" t="s">
        <v>12</v>
      </c>
      <c r="I17" s="24" t="s">
        <v>17</v>
      </c>
      <c r="J17" s="24" t="s">
        <v>19</v>
      </c>
      <c r="K17" s="24" t="s">
        <v>21</v>
      </c>
      <c r="L17" s="24" t="s">
        <v>23</v>
      </c>
      <c r="M17" s="29" t="s">
        <v>32</v>
      </c>
      <c r="N17" s="24" t="s">
        <v>39</v>
      </c>
      <c r="O17" s="31" t="s">
        <v>40</v>
      </c>
      <c r="P17" s="30" t="s">
        <v>38</v>
      </c>
      <c r="Q17" s="24" t="s">
        <v>28</v>
      </c>
      <c r="R17" s="24" t="s">
        <v>32</v>
      </c>
      <c r="S17" s="24" t="s">
        <v>12</v>
      </c>
      <c r="T17" s="24" t="s">
        <v>17</v>
      </c>
      <c r="U17" s="24" t="s">
        <v>19</v>
      </c>
      <c r="V17" s="24" t="s">
        <v>21</v>
      </c>
      <c r="W17" s="24" t="s">
        <v>23</v>
      </c>
      <c r="X17" s="24" t="s">
        <v>32</v>
      </c>
      <c r="Y17" s="24" t="s">
        <v>39</v>
      </c>
      <c r="Z17" s="24" t="s">
        <v>41</v>
      </c>
      <c r="AA17" s="28" t="s">
        <v>42</v>
      </c>
      <c r="AB17" s="28" t="s">
        <v>41</v>
      </c>
    </row>
    <row r="18" spans="1:28" ht="15.75" x14ac:dyDescent="0.25">
      <c r="A18" s="32">
        <v>109</v>
      </c>
      <c r="B18" s="32"/>
      <c r="C18" s="33" t="s">
        <v>79</v>
      </c>
      <c r="D18" s="34" t="s">
        <v>55</v>
      </c>
      <c r="E18" s="35">
        <v>-5.0999999999999996</v>
      </c>
      <c r="F18" s="36">
        <v>14</v>
      </c>
      <c r="G18" s="37">
        <f t="shared" ref="G18:G57" si="0">IF(F18="",0,(60-($Q$8-F18)*$Q$9))</f>
        <v>-4</v>
      </c>
      <c r="H18" s="38">
        <v>12.5</v>
      </c>
      <c r="I18" s="39">
        <v>14</v>
      </c>
      <c r="J18" s="39">
        <v>14</v>
      </c>
      <c r="K18" s="40">
        <v>14</v>
      </c>
      <c r="L18" s="40">
        <v>14</v>
      </c>
      <c r="M18" s="41">
        <f t="shared" ref="M18:M57" si="1">SUM(H18+I18+J18+K18+L18-MAX(H18,I18,J18,K18,L18)-MIN(H18,I18,J18,K18,L18))</f>
        <v>42</v>
      </c>
      <c r="N18" s="42">
        <f t="shared" ref="N18:N57" si="2">SUM(E18+G18+M18)</f>
        <v>32.9</v>
      </c>
      <c r="O18" s="43">
        <f t="shared" ref="O18:O57" si="3">IF(N18=0,0,RANK(N18,$N$18:$N$57,))</f>
        <v>1</v>
      </c>
      <c r="P18" s="36">
        <v>-5.0999999999999996</v>
      </c>
      <c r="Q18" s="36">
        <v>15</v>
      </c>
      <c r="R18" s="37">
        <f t="shared" ref="R18:R57" si="4">IF(Q18="",0,(60-($Q$8-Q18)*$Q$9))</f>
        <v>0</v>
      </c>
      <c r="S18" s="36">
        <v>13.5</v>
      </c>
      <c r="T18" s="36">
        <v>14</v>
      </c>
      <c r="U18" s="36">
        <v>14</v>
      </c>
      <c r="V18" s="36">
        <v>14</v>
      </c>
      <c r="W18" s="36">
        <v>14</v>
      </c>
      <c r="X18" s="41">
        <f t="shared" ref="X18:X46" si="5">SUM(S18+T18+U18+V18+W18-MAX(S18,T18,U18,V18,W18)-MIN(S18,T18,U18,V18,W18))</f>
        <v>42</v>
      </c>
      <c r="Y18" s="42">
        <f t="shared" ref="Y18:Y57" si="6">SUM(P18+R18+X18)</f>
        <v>36.9</v>
      </c>
      <c r="Z18" s="43">
        <f t="shared" ref="Z18:Z57" si="7">IF(Y18=0,0,RANK(Y18,$Y$18:$Y$57,))</f>
        <v>1</v>
      </c>
      <c r="AA18" s="44">
        <f t="shared" ref="AA18:AA57" si="8">SUM(N18+Y18)</f>
        <v>69.8</v>
      </c>
      <c r="AB18" s="45">
        <f t="shared" ref="AB18:AB57" si="9">IF(AA18=0,0,RANK(AA18,$AA$18:$AA$57,))</f>
        <v>1</v>
      </c>
    </row>
    <row r="19" spans="1:28" ht="15.75" x14ac:dyDescent="0.25">
      <c r="A19" s="32">
        <v>110</v>
      </c>
      <c r="B19" s="32"/>
      <c r="C19" s="33"/>
      <c r="D19" s="34"/>
      <c r="E19" s="35"/>
      <c r="F19" s="36"/>
      <c r="G19" s="37">
        <f t="shared" si="0"/>
        <v>0</v>
      </c>
      <c r="H19" s="38"/>
      <c r="I19" s="40"/>
      <c r="J19" s="40"/>
      <c r="K19" s="40"/>
      <c r="L19" s="39"/>
      <c r="M19" s="41">
        <f t="shared" si="1"/>
        <v>0</v>
      </c>
      <c r="N19" s="42">
        <f t="shared" si="2"/>
        <v>0</v>
      </c>
      <c r="O19" s="43">
        <f t="shared" si="3"/>
        <v>0</v>
      </c>
      <c r="P19" s="36"/>
      <c r="Q19" s="36"/>
      <c r="R19" s="37">
        <f t="shared" si="4"/>
        <v>0</v>
      </c>
      <c r="S19" s="36"/>
      <c r="T19" s="36"/>
      <c r="U19" s="36"/>
      <c r="V19" s="36"/>
      <c r="W19" s="36"/>
      <c r="X19" s="41">
        <f t="shared" si="5"/>
        <v>0</v>
      </c>
      <c r="Y19" s="42">
        <f t="shared" si="6"/>
        <v>0</v>
      </c>
      <c r="Z19" s="43">
        <f t="shared" si="7"/>
        <v>0</v>
      </c>
      <c r="AA19" s="44">
        <f t="shared" si="8"/>
        <v>0</v>
      </c>
      <c r="AB19" s="45">
        <f t="shared" si="9"/>
        <v>0</v>
      </c>
    </row>
    <row r="20" spans="1:28" ht="15.75" x14ac:dyDescent="0.25">
      <c r="A20" s="32">
        <v>111</v>
      </c>
      <c r="B20" s="32"/>
      <c r="C20" s="33"/>
      <c r="D20" s="34"/>
      <c r="E20" s="35"/>
      <c r="F20" s="36"/>
      <c r="G20" s="37">
        <f t="shared" si="0"/>
        <v>0</v>
      </c>
      <c r="H20" s="38"/>
      <c r="I20" s="39"/>
      <c r="J20" s="39"/>
      <c r="K20" s="39"/>
      <c r="L20" s="39"/>
      <c r="M20" s="41">
        <f t="shared" si="1"/>
        <v>0</v>
      </c>
      <c r="N20" s="42">
        <f t="shared" si="2"/>
        <v>0</v>
      </c>
      <c r="O20" s="43">
        <f t="shared" si="3"/>
        <v>0</v>
      </c>
      <c r="P20" s="36"/>
      <c r="Q20" s="36"/>
      <c r="R20" s="37">
        <f t="shared" si="4"/>
        <v>0</v>
      </c>
      <c r="S20" s="36"/>
      <c r="T20" s="36"/>
      <c r="U20" s="36"/>
      <c r="V20" s="36"/>
      <c r="W20" s="36"/>
      <c r="X20" s="41">
        <f t="shared" si="5"/>
        <v>0</v>
      </c>
      <c r="Y20" s="42">
        <f t="shared" si="6"/>
        <v>0</v>
      </c>
      <c r="Z20" s="43">
        <f t="shared" si="7"/>
        <v>0</v>
      </c>
      <c r="AA20" s="44">
        <f t="shared" si="8"/>
        <v>0</v>
      </c>
      <c r="AB20" s="45">
        <f t="shared" si="9"/>
        <v>0</v>
      </c>
    </row>
    <row r="21" spans="1:28" ht="15.75" x14ac:dyDescent="0.25">
      <c r="A21" s="32">
        <v>112</v>
      </c>
      <c r="B21" s="32"/>
      <c r="C21" s="33"/>
      <c r="D21" s="34"/>
      <c r="E21" s="35"/>
      <c r="F21" s="36"/>
      <c r="G21" s="37">
        <f t="shared" si="0"/>
        <v>0</v>
      </c>
      <c r="H21" s="38"/>
      <c r="I21" s="40"/>
      <c r="J21" s="40"/>
      <c r="K21" s="40"/>
      <c r="L21" s="40"/>
      <c r="M21" s="41">
        <f t="shared" si="1"/>
        <v>0</v>
      </c>
      <c r="N21" s="42">
        <f t="shared" si="2"/>
        <v>0</v>
      </c>
      <c r="O21" s="43">
        <f t="shared" si="3"/>
        <v>0</v>
      </c>
      <c r="P21" s="36"/>
      <c r="Q21" s="36"/>
      <c r="R21" s="37">
        <f t="shared" si="4"/>
        <v>0</v>
      </c>
      <c r="S21" s="36"/>
      <c r="T21" s="36"/>
      <c r="U21" s="36"/>
      <c r="V21" s="36"/>
      <c r="W21" s="36"/>
      <c r="X21" s="41">
        <f t="shared" si="5"/>
        <v>0</v>
      </c>
      <c r="Y21" s="42">
        <f t="shared" si="6"/>
        <v>0</v>
      </c>
      <c r="Z21" s="43">
        <f t="shared" si="7"/>
        <v>0</v>
      </c>
      <c r="AA21" s="44">
        <f t="shared" si="8"/>
        <v>0</v>
      </c>
      <c r="AB21" s="45">
        <f t="shared" si="9"/>
        <v>0</v>
      </c>
    </row>
    <row r="22" spans="1:28" ht="15.75" x14ac:dyDescent="0.25">
      <c r="A22" s="32">
        <v>113</v>
      </c>
      <c r="B22" s="32"/>
      <c r="C22" s="33"/>
      <c r="D22" s="34"/>
      <c r="E22" s="35"/>
      <c r="F22" s="36"/>
      <c r="G22" s="37">
        <f t="shared" si="0"/>
        <v>0</v>
      </c>
      <c r="H22" s="38"/>
      <c r="I22" s="40"/>
      <c r="J22" s="40"/>
      <c r="K22" s="40"/>
      <c r="L22" s="40"/>
      <c r="M22" s="41">
        <f t="shared" si="1"/>
        <v>0</v>
      </c>
      <c r="N22" s="42">
        <f t="shared" si="2"/>
        <v>0</v>
      </c>
      <c r="O22" s="43">
        <f t="shared" si="3"/>
        <v>0</v>
      </c>
      <c r="P22" s="36"/>
      <c r="Q22" s="36"/>
      <c r="R22" s="37">
        <f t="shared" si="4"/>
        <v>0</v>
      </c>
      <c r="S22" s="36"/>
      <c r="T22" s="36"/>
      <c r="U22" s="36"/>
      <c r="V22" s="36"/>
      <c r="W22" s="36"/>
      <c r="X22" s="41">
        <f t="shared" si="5"/>
        <v>0</v>
      </c>
      <c r="Y22" s="42">
        <f t="shared" si="6"/>
        <v>0</v>
      </c>
      <c r="Z22" s="43">
        <f t="shared" si="7"/>
        <v>0</v>
      </c>
      <c r="AA22" s="44">
        <f t="shared" si="8"/>
        <v>0</v>
      </c>
      <c r="AB22" s="45">
        <f t="shared" si="9"/>
        <v>0</v>
      </c>
    </row>
    <row r="23" spans="1:28" ht="15.75" x14ac:dyDescent="0.25">
      <c r="A23" s="32"/>
      <c r="B23" s="32"/>
      <c r="C23" s="33"/>
      <c r="D23" s="34"/>
      <c r="E23" s="35"/>
      <c r="F23" s="36"/>
      <c r="G23" s="37">
        <f t="shared" si="0"/>
        <v>0</v>
      </c>
      <c r="H23" s="38"/>
      <c r="I23" s="40"/>
      <c r="J23" s="40"/>
      <c r="K23" s="40"/>
      <c r="L23" s="40"/>
      <c r="M23" s="41">
        <f t="shared" si="1"/>
        <v>0</v>
      </c>
      <c r="N23" s="42">
        <f t="shared" si="2"/>
        <v>0</v>
      </c>
      <c r="O23" s="43">
        <f t="shared" si="3"/>
        <v>0</v>
      </c>
      <c r="P23" s="36"/>
      <c r="Q23" s="36"/>
      <c r="R23" s="37">
        <f t="shared" si="4"/>
        <v>0</v>
      </c>
      <c r="S23" s="36"/>
      <c r="T23" s="36"/>
      <c r="U23" s="36"/>
      <c r="V23" s="36"/>
      <c r="W23" s="36"/>
      <c r="X23" s="41">
        <f t="shared" si="5"/>
        <v>0</v>
      </c>
      <c r="Y23" s="42">
        <f t="shared" si="6"/>
        <v>0</v>
      </c>
      <c r="Z23" s="43">
        <f t="shared" si="7"/>
        <v>0</v>
      </c>
      <c r="AA23" s="44">
        <f t="shared" si="8"/>
        <v>0</v>
      </c>
      <c r="AB23" s="45">
        <f t="shared" si="9"/>
        <v>0</v>
      </c>
    </row>
    <row r="24" spans="1:28" ht="15.75" x14ac:dyDescent="0.25">
      <c r="A24" s="32"/>
      <c r="B24" s="32"/>
      <c r="C24" s="33"/>
      <c r="D24" s="34"/>
      <c r="E24" s="35"/>
      <c r="F24" s="36"/>
      <c r="G24" s="37">
        <f t="shared" si="0"/>
        <v>0</v>
      </c>
      <c r="H24" s="38"/>
      <c r="I24" s="40"/>
      <c r="J24" s="40"/>
      <c r="K24" s="40"/>
      <c r="L24" s="40"/>
      <c r="M24" s="41">
        <f t="shared" si="1"/>
        <v>0</v>
      </c>
      <c r="N24" s="42">
        <f t="shared" si="2"/>
        <v>0</v>
      </c>
      <c r="O24" s="43">
        <f t="shared" si="3"/>
        <v>0</v>
      </c>
      <c r="P24" s="36"/>
      <c r="Q24" s="36"/>
      <c r="R24" s="37">
        <f t="shared" si="4"/>
        <v>0</v>
      </c>
      <c r="S24" s="36"/>
      <c r="T24" s="36"/>
      <c r="U24" s="36"/>
      <c r="V24" s="36"/>
      <c r="W24" s="36"/>
      <c r="X24" s="41">
        <f t="shared" si="5"/>
        <v>0</v>
      </c>
      <c r="Y24" s="42">
        <f t="shared" si="6"/>
        <v>0</v>
      </c>
      <c r="Z24" s="43">
        <f t="shared" si="7"/>
        <v>0</v>
      </c>
      <c r="AA24" s="44">
        <f t="shared" si="8"/>
        <v>0</v>
      </c>
      <c r="AB24" s="45">
        <f t="shared" si="9"/>
        <v>0</v>
      </c>
    </row>
    <row r="25" spans="1:28" ht="15.75" x14ac:dyDescent="0.25">
      <c r="A25" s="32"/>
      <c r="B25" s="32"/>
      <c r="C25" s="33"/>
      <c r="D25" s="34"/>
      <c r="E25" s="35"/>
      <c r="F25" s="36"/>
      <c r="G25" s="37">
        <f t="shared" si="0"/>
        <v>0</v>
      </c>
      <c r="H25" s="38"/>
      <c r="I25" s="40"/>
      <c r="J25" s="40"/>
      <c r="K25" s="40"/>
      <c r="L25" s="40"/>
      <c r="M25" s="41">
        <f t="shared" si="1"/>
        <v>0</v>
      </c>
      <c r="N25" s="42">
        <f t="shared" si="2"/>
        <v>0</v>
      </c>
      <c r="O25" s="43">
        <f t="shared" si="3"/>
        <v>0</v>
      </c>
      <c r="P25" s="36"/>
      <c r="Q25" s="36"/>
      <c r="R25" s="37">
        <f t="shared" si="4"/>
        <v>0</v>
      </c>
      <c r="S25" s="36"/>
      <c r="T25" s="36"/>
      <c r="U25" s="36"/>
      <c r="V25" s="36"/>
      <c r="W25" s="36"/>
      <c r="X25" s="41">
        <f t="shared" si="5"/>
        <v>0</v>
      </c>
      <c r="Y25" s="42">
        <f t="shared" si="6"/>
        <v>0</v>
      </c>
      <c r="Z25" s="43">
        <f t="shared" si="7"/>
        <v>0</v>
      </c>
      <c r="AA25" s="44">
        <f t="shared" si="8"/>
        <v>0</v>
      </c>
      <c r="AB25" s="45">
        <f t="shared" si="9"/>
        <v>0</v>
      </c>
    </row>
    <row r="26" spans="1:28" ht="15.75" x14ac:dyDescent="0.25">
      <c r="A26" s="32"/>
      <c r="B26" s="32"/>
      <c r="C26" s="33"/>
      <c r="D26" s="34"/>
      <c r="E26" s="35"/>
      <c r="F26" s="36"/>
      <c r="G26" s="37">
        <f t="shared" si="0"/>
        <v>0</v>
      </c>
      <c r="H26" s="38"/>
      <c r="I26" s="40"/>
      <c r="J26" s="40"/>
      <c r="K26" s="40"/>
      <c r="L26" s="40"/>
      <c r="M26" s="41">
        <f t="shared" si="1"/>
        <v>0</v>
      </c>
      <c r="N26" s="42">
        <f t="shared" si="2"/>
        <v>0</v>
      </c>
      <c r="O26" s="43">
        <f t="shared" si="3"/>
        <v>0</v>
      </c>
      <c r="P26" s="36"/>
      <c r="Q26" s="36"/>
      <c r="R26" s="37">
        <f t="shared" si="4"/>
        <v>0</v>
      </c>
      <c r="S26" s="36"/>
      <c r="T26" s="36"/>
      <c r="U26" s="36"/>
      <c r="V26" s="36"/>
      <c r="W26" s="36"/>
      <c r="X26" s="41">
        <f t="shared" si="5"/>
        <v>0</v>
      </c>
      <c r="Y26" s="42">
        <f t="shared" si="6"/>
        <v>0</v>
      </c>
      <c r="Z26" s="43">
        <f t="shared" si="7"/>
        <v>0</v>
      </c>
      <c r="AA26" s="44">
        <f t="shared" si="8"/>
        <v>0</v>
      </c>
      <c r="AB26" s="45">
        <f t="shared" si="9"/>
        <v>0</v>
      </c>
    </row>
    <row r="27" spans="1:28" ht="15.75" x14ac:dyDescent="0.25">
      <c r="A27" s="32"/>
      <c r="B27" s="32"/>
      <c r="C27" s="33"/>
      <c r="D27" s="34"/>
      <c r="E27" s="35"/>
      <c r="F27" s="36"/>
      <c r="G27" s="37">
        <f t="shared" si="0"/>
        <v>0</v>
      </c>
      <c r="H27" s="38"/>
      <c r="I27" s="40"/>
      <c r="J27" s="40"/>
      <c r="K27" s="40"/>
      <c r="L27" s="40"/>
      <c r="M27" s="41">
        <f t="shared" si="1"/>
        <v>0</v>
      </c>
      <c r="N27" s="42">
        <f t="shared" si="2"/>
        <v>0</v>
      </c>
      <c r="O27" s="43">
        <f t="shared" si="3"/>
        <v>0</v>
      </c>
      <c r="P27" s="36"/>
      <c r="Q27" s="36"/>
      <c r="R27" s="37">
        <f t="shared" si="4"/>
        <v>0</v>
      </c>
      <c r="S27" s="36"/>
      <c r="T27" s="36"/>
      <c r="U27" s="36"/>
      <c r="V27" s="36"/>
      <c r="W27" s="36"/>
      <c r="X27" s="41">
        <f t="shared" si="5"/>
        <v>0</v>
      </c>
      <c r="Y27" s="42">
        <f t="shared" si="6"/>
        <v>0</v>
      </c>
      <c r="Z27" s="43">
        <f t="shared" si="7"/>
        <v>0</v>
      </c>
      <c r="AA27" s="44">
        <f t="shared" si="8"/>
        <v>0</v>
      </c>
      <c r="AB27" s="45">
        <f t="shared" si="9"/>
        <v>0</v>
      </c>
    </row>
    <row r="28" spans="1:28" ht="15.75" x14ac:dyDescent="0.25">
      <c r="A28" s="32"/>
      <c r="B28" s="32"/>
      <c r="C28" s="33"/>
      <c r="D28" s="34"/>
      <c r="E28" s="35"/>
      <c r="F28" s="36"/>
      <c r="G28" s="37">
        <f t="shared" si="0"/>
        <v>0</v>
      </c>
      <c r="H28" s="38"/>
      <c r="I28" s="40"/>
      <c r="J28" s="40"/>
      <c r="K28" s="40"/>
      <c r="L28" s="40"/>
      <c r="M28" s="41">
        <f t="shared" si="1"/>
        <v>0</v>
      </c>
      <c r="N28" s="42">
        <f t="shared" si="2"/>
        <v>0</v>
      </c>
      <c r="O28" s="43">
        <f t="shared" si="3"/>
        <v>0</v>
      </c>
      <c r="P28" s="36"/>
      <c r="Q28" s="36"/>
      <c r="R28" s="37">
        <f t="shared" si="4"/>
        <v>0</v>
      </c>
      <c r="S28" s="36"/>
      <c r="T28" s="36"/>
      <c r="U28" s="36"/>
      <c r="V28" s="36"/>
      <c r="W28" s="36"/>
      <c r="X28" s="41">
        <f t="shared" si="5"/>
        <v>0</v>
      </c>
      <c r="Y28" s="42">
        <f t="shared" si="6"/>
        <v>0</v>
      </c>
      <c r="Z28" s="43">
        <f t="shared" si="7"/>
        <v>0</v>
      </c>
      <c r="AA28" s="44">
        <f t="shared" si="8"/>
        <v>0</v>
      </c>
      <c r="AB28" s="45">
        <f t="shared" si="9"/>
        <v>0</v>
      </c>
    </row>
    <row r="29" spans="1:28" ht="15.75" x14ac:dyDescent="0.25">
      <c r="A29" s="32"/>
      <c r="B29" s="32"/>
      <c r="C29" s="33"/>
      <c r="D29" s="34"/>
      <c r="E29" s="35"/>
      <c r="F29" s="36"/>
      <c r="G29" s="37">
        <f t="shared" si="0"/>
        <v>0</v>
      </c>
      <c r="H29" s="38"/>
      <c r="I29" s="40"/>
      <c r="J29" s="40"/>
      <c r="K29" s="40"/>
      <c r="L29" s="40"/>
      <c r="M29" s="41">
        <f t="shared" si="1"/>
        <v>0</v>
      </c>
      <c r="N29" s="42">
        <f t="shared" si="2"/>
        <v>0</v>
      </c>
      <c r="O29" s="43">
        <f t="shared" si="3"/>
        <v>0</v>
      </c>
      <c r="P29" s="36"/>
      <c r="Q29" s="36"/>
      <c r="R29" s="37">
        <f t="shared" si="4"/>
        <v>0</v>
      </c>
      <c r="S29" s="36"/>
      <c r="T29" s="36"/>
      <c r="U29" s="36"/>
      <c r="V29" s="36"/>
      <c r="W29" s="36"/>
      <c r="X29" s="41">
        <f t="shared" si="5"/>
        <v>0</v>
      </c>
      <c r="Y29" s="42">
        <f t="shared" si="6"/>
        <v>0</v>
      </c>
      <c r="Z29" s="43">
        <f t="shared" si="7"/>
        <v>0</v>
      </c>
      <c r="AA29" s="44">
        <f t="shared" si="8"/>
        <v>0</v>
      </c>
      <c r="AB29" s="45">
        <f t="shared" si="9"/>
        <v>0</v>
      </c>
    </row>
    <row r="30" spans="1:28" ht="15.75" x14ac:dyDescent="0.25">
      <c r="A30" s="32"/>
      <c r="B30" s="32"/>
      <c r="C30" s="33"/>
      <c r="D30" s="34"/>
      <c r="E30" s="35"/>
      <c r="F30" s="36"/>
      <c r="G30" s="37">
        <f t="shared" si="0"/>
        <v>0</v>
      </c>
      <c r="H30" s="38"/>
      <c r="I30" s="40"/>
      <c r="J30" s="40"/>
      <c r="K30" s="40"/>
      <c r="L30" s="40"/>
      <c r="M30" s="41">
        <f t="shared" si="1"/>
        <v>0</v>
      </c>
      <c r="N30" s="42">
        <f t="shared" si="2"/>
        <v>0</v>
      </c>
      <c r="O30" s="43">
        <f t="shared" si="3"/>
        <v>0</v>
      </c>
      <c r="P30" s="36"/>
      <c r="Q30" s="36"/>
      <c r="R30" s="37">
        <f t="shared" si="4"/>
        <v>0</v>
      </c>
      <c r="S30" s="36"/>
      <c r="T30" s="36"/>
      <c r="U30" s="36"/>
      <c r="V30" s="36"/>
      <c r="W30" s="36"/>
      <c r="X30" s="41">
        <f t="shared" si="5"/>
        <v>0</v>
      </c>
      <c r="Y30" s="42">
        <f t="shared" si="6"/>
        <v>0</v>
      </c>
      <c r="Z30" s="43">
        <f t="shared" si="7"/>
        <v>0</v>
      </c>
      <c r="AA30" s="44">
        <f t="shared" si="8"/>
        <v>0</v>
      </c>
      <c r="AB30" s="45">
        <f t="shared" si="9"/>
        <v>0</v>
      </c>
    </row>
    <row r="31" spans="1:28" ht="15.75" x14ac:dyDescent="0.25">
      <c r="A31" s="32"/>
      <c r="B31" s="32"/>
      <c r="C31" s="33"/>
      <c r="D31" s="34"/>
      <c r="E31" s="35"/>
      <c r="F31" s="36"/>
      <c r="G31" s="37">
        <f t="shared" si="0"/>
        <v>0</v>
      </c>
      <c r="H31" s="38"/>
      <c r="I31" s="40"/>
      <c r="J31" s="40"/>
      <c r="K31" s="40"/>
      <c r="L31" s="40"/>
      <c r="M31" s="41">
        <f t="shared" si="1"/>
        <v>0</v>
      </c>
      <c r="N31" s="42">
        <f t="shared" si="2"/>
        <v>0</v>
      </c>
      <c r="O31" s="43">
        <f t="shared" si="3"/>
        <v>0</v>
      </c>
      <c r="P31" s="36"/>
      <c r="Q31" s="36"/>
      <c r="R31" s="37">
        <f t="shared" si="4"/>
        <v>0</v>
      </c>
      <c r="S31" s="36"/>
      <c r="T31" s="36"/>
      <c r="U31" s="36"/>
      <c r="V31" s="36"/>
      <c r="W31" s="36"/>
      <c r="X31" s="41">
        <f t="shared" si="5"/>
        <v>0</v>
      </c>
      <c r="Y31" s="42">
        <f t="shared" si="6"/>
        <v>0</v>
      </c>
      <c r="Z31" s="43">
        <f t="shared" si="7"/>
        <v>0</v>
      </c>
      <c r="AA31" s="44">
        <f t="shared" si="8"/>
        <v>0</v>
      </c>
      <c r="AB31" s="45">
        <f t="shared" si="9"/>
        <v>0</v>
      </c>
    </row>
    <row r="32" spans="1:28" ht="15.75" x14ac:dyDescent="0.25">
      <c r="A32" s="32"/>
      <c r="B32" s="32"/>
      <c r="C32" s="33"/>
      <c r="D32" s="34"/>
      <c r="E32" s="35"/>
      <c r="F32" s="36"/>
      <c r="G32" s="37">
        <f t="shared" si="0"/>
        <v>0</v>
      </c>
      <c r="H32" s="38"/>
      <c r="I32" s="40"/>
      <c r="J32" s="40"/>
      <c r="K32" s="40"/>
      <c r="L32" s="40"/>
      <c r="M32" s="41">
        <f t="shared" si="1"/>
        <v>0</v>
      </c>
      <c r="N32" s="42">
        <f t="shared" si="2"/>
        <v>0</v>
      </c>
      <c r="O32" s="43">
        <f t="shared" si="3"/>
        <v>0</v>
      </c>
      <c r="P32" s="36"/>
      <c r="Q32" s="36"/>
      <c r="R32" s="37">
        <f t="shared" si="4"/>
        <v>0</v>
      </c>
      <c r="S32" s="36"/>
      <c r="T32" s="36"/>
      <c r="U32" s="36"/>
      <c r="V32" s="36"/>
      <c r="W32" s="36"/>
      <c r="X32" s="41">
        <f t="shared" si="5"/>
        <v>0</v>
      </c>
      <c r="Y32" s="42">
        <f t="shared" si="6"/>
        <v>0</v>
      </c>
      <c r="Z32" s="43">
        <f t="shared" si="7"/>
        <v>0</v>
      </c>
      <c r="AA32" s="44">
        <f t="shared" si="8"/>
        <v>0</v>
      </c>
      <c r="AB32" s="45">
        <f t="shared" si="9"/>
        <v>0</v>
      </c>
    </row>
    <row r="33" spans="1:28" ht="15.75" x14ac:dyDescent="0.25">
      <c r="A33" s="32"/>
      <c r="B33" s="32"/>
      <c r="C33" s="33"/>
      <c r="D33" s="34"/>
      <c r="E33" s="35"/>
      <c r="F33" s="36"/>
      <c r="G33" s="37">
        <f t="shared" si="0"/>
        <v>0</v>
      </c>
      <c r="H33" s="38"/>
      <c r="I33" s="40"/>
      <c r="J33" s="40"/>
      <c r="K33" s="40"/>
      <c r="L33" s="40"/>
      <c r="M33" s="41">
        <f t="shared" si="1"/>
        <v>0</v>
      </c>
      <c r="N33" s="42">
        <f t="shared" si="2"/>
        <v>0</v>
      </c>
      <c r="O33" s="43">
        <f t="shared" si="3"/>
        <v>0</v>
      </c>
      <c r="P33" s="36"/>
      <c r="Q33" s="36"/>
      <c r="R33" s="37">
        <f t="shared" si="4"/>
        <v>0</v>
      </c>
      <c r="S33" s="36"/>
      <c r="T33" s="36"/>
      <c r="U33" s="36"/>
      <c r="V33" s="36"/>
      <c r="W33" s="36"/>
      <c r="X33" s="41">
        <f t="shared" si="5"/>
        <v>0</v>
      </c>
      <c r="Y33" s="42">
        <f t="shared" si="6"/>
        <v>0</v>
      </c>
      <c r="Z33" s="43">
        <f t="shared" si="7"/>
        <v>0</v>
      </c>
      <c r="AA33" s="44">
        <f t="shared" si="8"/>
        <v>0</v>
      </c>
      <c r="AB33" s="45">
        <f t="shared" si="9"/>
        <v>0</v>
      </c>
    </row>
    <row r="34" spans="1:28" ht="15.75" x14ac:dyDescent="0.25">
      <c r="A34" s="32"/>
      <c r="B34" s="32"/>
      <c r="C34" s="33"/>
      <c r="D34" s="34"/>
      <c r="E34" s="35"/>
      <c r="F34" s="36"/>
      <c r="G34" s="37">
        <f t="shared" si="0"/>
        <v>0</v>
      </c>
      <c r="H34" s="38"/>
      <c r="I34" s="40"/>
      <c r="J34" s="40"/>
      <c r="K34" s="40"/>
      <c r="L34" s="40"/>
      <c r="M34" s="41">
        <f t="shared" si="1"/>
        <v>0</v>
      </c>
      <c r="N34" s="42">
        <f t="shared" si="2"/>
        <v>0</v>
      </c>
      <c r="O34" s="43">
        <f t="shared" si="3"/>
        <v>0</v>
      </c>
      <c r="P34" s="36"/>
      <c r="Q34" s="36"/>
      <c r="R34" s="37">
        <f t="shared" si="4"/>
        <v>0</v>
      </c>
      <c r="S34" s="36"/>
      <c r="T34" s="36"/>
      <c r="U34" s="36"/>
      <c r="V34" s="36"/>
      <c r="W34" s="36"/>
      <c r="X34" s="41">
        <f t="shared" si="5"/>
        <v>0</v>
      </c>
      <c r="Y34" s="42">
        <f t="shared" si="6"/>
        <v>0</v>
      </c>
      <c r="Z34" s="43">
        <f t="shared" si="7"/>
        <v>0</v>
      </c>
      <c r="AA34" s="44">
        <f t="shared" si="8"/>
        <v>0</v>
      </c>
      <c r="AB34" s="45">
        <f t="shared" si="9"/>
        <v>0</v>
      </c>
    </row>
    <row r="35" spans="1:28" ht="15.75" x14ac:dyDescent="0.25">
      <c r="A35" s="32"/>
      <c r="B35" s="32"/>
      <c r="C35" s="33"/>
      <c r="D35" s="34"/>
      <c r="E35" s="35"/>
      <c r="F35" s="36"/>
      <c r="G35" s="37">
        <f t="shared" si="0"/>
        <v>0</v>
      </c>
      <c r="H35" s="38"/>
      <c r="I35" s="40"/>
      <c r="J35" s="40"/>
      <c r="K35" s="40"/>
      <c r="L35" s="40"/>
      <c r="M35" s="41">
        <f t="shared" si="1"/>
        <v>0</v>
      </c>
      <c r="N35" s="42">
        <f t="shared" si="2"/>
        <v>0</v>
      </c>
      <c r="O35" s="43">
        <f t="shared" si="3"/>
        <v>0</v>
      </c>
      <c r="P35" s="36"/>
      <c r="Q35" s="36"/>
      <c r="R35" s="37">
        <f t="shared" si="4"/>
        <v>0</v>
      </c>
      <c r="S35" s="36"/>
      <c r="T35" s="36"/>
      <c r="U35" s="36"/>
      <c r="V35" s="36"/>
      <c r="W35" s="36"/>
      <c r="X35" s="41">
        <f t="shared" si="5"/>
        <v>0</v>
      </c>
      <c r="Y35" s="42">
        <f t="shared" si="6"/>
        <v>0</v>
      </c>
      <c r="Z35" s="43">
        <f t="shared" si="7"/>
        <v>0</v>
      </c>
      <c r="AA35" s="44">
        <f t="shared" si="8"/>
        <v>0</v>
      </c>
      <c r="AB35" s="45">
        <f t="shared" si="9"/>
        <v>0</v>
      </c>
    </row>
    <row r="36" spans="1:28" ht="15.75" x14ac:dyDescent="0.25">
      <c r="A36" s="32"/>
      <c r="B36" s="32"/>
      <c r="C36" s="33"/>
      <c r="D36" s="34"/>
      <c r="E36" s="35"/>
      <c r="F36" s="36"/>
      <c r="G36" s="37">
        <f t="shared" si="0"/>
        <v>0</v>
      </c>
      <c r="H36" s="38"/>
      <c r="I36" s="40"/>
      <c r="J36" s="40"/>
      <c r="K36" s="40"/>
      <c r="L36" s="40"/>
      <c r="M36" s="41">
        <f t="shared" si="1"/>
        <v>0</v>
      </c>
      <c r="N36" s="42">
        <f t="shared" si="2"/>
        <v>0</v>
      </c>
      <c r="O36" s="43">
        <f t="shared" si="3"/>
        <v>0</v>
      </c>
      <c r="P36" s="36"/>
      <c r="Q36" s="36"/>
      <c r="R36" s="37">
        <f t="shared" si="4"/>
        <v>0</v>
      </c>
      <c r="S36" s="36"/>
      <c r="T36" s="36"/>
      <c r="U36" s="36"/>
      <c r="V36" s="36"/>
      <c r="W36" s="36"/>
      <c r="X36" s="41">
        <f t="shared" si="5"/>
        <v>0</v>
      </c>
      <c r="Y36" s="42">
        <f t="shared" si="6"/>
        <v>0</v>
      </c>
      <c r="Z36" s="43">
        <f t="shared" si="7"/>
        <v>0</v>
      </c>
      <c r="AA36" s="44">
        <f t="shared" si="8"/>
        <v>0</v>
      </c>
      <c r="AB36" s="45">
        <f t="shared" si="9"/>
        <v>0</v>
      </c>
    </row>
    <row r="37" spans="1:28" ht="15.75" x14ac:dyDescent="0.25">
      <c r="A37" s="32"/>
      <c r="B37" s="32"/>
      <c r="C37" s="33"/>
      <c r="D37" s="34"/>
      <c r="E37" s="35"/>
      <c r="F37" s="36"/>
      <c r="G37" s="37">
        <f t="shared" si="0"/>
        <v>0</v>
      </c>
      <c r="H37" s="38"/>
      <c r="I37" s="40"/>
      <c r="J37" s="40"/>
      <c r="K37" s="40"/>
      <c r="L37" s="40"/>
      <c r="M37" s="41">
        <f t="shared" si="1"/>
        <v>0</v>
      </c>
      <c r="N37" s="42">
        <f t="shared" si="2"/>
        <v>0</v>
      </c>
      <c r="O37" s="43">
        <f t="shared" si="3"/>
        <v>0</v>
      </c>
      <c r="P37" s="36"/>
      <c r="Q37" s="36"/>
      <c r="R37" s="37">
        <f t="shared" si="4"/>
        <v>0</v>
      </c>
      <c r="S37" s="36"/>
      <c r="T37" s="36"/>
      <c r="U37" s="36"/>
      <c r="V37" s="36"/>
      <c r="W37" s="36"/>
      <c r="X37" s="41">
        <f t="shared" si="5"/>
        <v>0</v>
      </c>
      <c r="Y37" s="42">
        <f t="shared" si="6"/>
        <v>0</v>
      </c>
      <c r="Z37" s="43">
        <f t="shared" si="7"/>
        <v>0</v>
      </c>
      <c r="AA37" s="44">
        <f t="shared" si="8"/>
        <v>0</v>
      </c>
      <c r="AB37" s="45">
        <f t="shared" si="9"/>
        <v>0</v>
      </c>
    </row>
    <row r="38" spans="1:28" ht="15.75" x14ac:dyDescent="0.25">
      <c r="A38" s="32"/>
      <c r="B38" s="32"/>
      <c r="C38" s="33"/>
      <c r="D38" s="34"/>
      <c r="E38" s="35"/>
      <c r="F38" s="36"/>
      <c r="G38" s="37">
        <f t="shared" si="0"/>
        <v>0</v>
      </c>
      <c r="H38" s="38"/>
      <c r="I38" s="40"/>
      <c r="J38" s="40"/>
      <c r="K38" s="40"/>
      <c r="L38" s="40"/>
      <c r="M38" s="41">
        <f t="shared" si="1"/>
        <v>0</v>
      </c>
      <c r="N38" s="42">
        <f t="shared" si="2"/>
        <v>0</v>
      </c>
      <c r="O38" s="43">
        <f t="shared" si="3"/>
        <v>0</v>
      </c>
      <c r="P38" s="36"/>
      <c r="Q38" s="36"/>
      <c r="R38" s="37">
        <f t="shared" si="4"/>
        <v>0</v>
      </c>
      <c r="S38" s="36"/>
      <c r="T38" s="36"/>
      <c r="U38" s="36"/>
      <c r="V38" s="36"/>
      <c r="W38" s="36"/>
      <c r="X38" s="41">
        <f t="shared" si="5"/>
        <v>0</v>
      </c>
      <c r="Y38" s="42">
        <f t="shared" si="6"/>
        <v>0</v>
      </c>
      <c r="Z38" s="43">
        <f t="shared" si="7"/>
        <v>0</v>
      </c>
      <c r="AA38" s="44">
        <f t="shared" si="8"/>
        <v>0</v>
      </c>
      <c r="AB38" s="45">
        <f t="shared" si="9"/>
        <v>0</v>
      </c>
    </row>
    <row r="39" spans="1:28" ht="15.75" x14ac:dyDescent="0.25">
      <c r="A39" s="32"/>
      <c r="B39" s="32"/>
      <c r="C39" s="33"/>
      <c r="D39" s="34"/>
      <c r="E39" s="35"/>
      <c r="F39" s="36"/>
      <c r="G39" s="37">
        <f t="shared" si="0"/>
        <v>0</v>
      </c>
      <c r="H39" s="38"/>
      <c r="I39" s="40"/>
      <c r="J39" s="40"/>
      <c r="K39" s="40"/>
      <c r="L39" s="40"/>
      <c r="M39" s="41">
        <f t="shared" si="1"/>
        <v>0</v>
      </c>
      <c r="N39" s="42">
        <f t="shared" si="2"/>
        <v>0</v>
      </c>
      <c r="O39" s="43">
        <f t="shared" si="3"/>
        <v>0</v>
      </c>
      <c r="P39" s="36"/>
      <c r="Q39" s="36"/>
      <c r="R39" s="37">
        <f t="shared" si="4"/>
        <v>0</v>
      </c>
      <c r="S39" s="36"/>
      <c r="T39" s="36"/>
      <c r="U39" s="36"/>
      <c r="V39" s="36"/>
      <c r="W39" s="36"/>
      <c r="X39" s="41">
        <f t="shared" si="5"/>
        <v>0</v>
      </c>
      <c r="Y39" s="42">
        <f t="shared" si="6"/>
        <v>0</v>
      </c>
      <c r="Z39" s="43">
        <f t="shared" si="7"/>
        <v>0</v>
      </c>
      <c r="AA39" s="44">
        <f t="shared" si="8"/>
        <v>0</v>
      </c>
      <c r="AB39" s="45">
        <f t="shared" si="9"/>
        <v>0</v>
      </c>
    </row>
    <row r="40" spans="1:28" ht="15.75" x14ac:dyDescent="0.25">
      <c r="A40" s="32"/>
      <c r="B40" s="32"/>
      <c r="C40" s="33"/>
      <c r="D40" s="34"/>
      <c r="E40" s="35"/>
      <c r="F40" s="36"/>
      <c r="G40" s="37">
        <f t="shared" si="0"/>
        <v>0</v>
      </c>
      <c r="H40" s="38"/>
      <c r="I40" s="40"/>
      <c r="J40" s="40"/>
      <c r="K40" s="40"/>
      <c r="L40" s="40"/>
      <c r="M40" s="41">
        <f t="shared" si="1"/>
        <v>0</v>
      </c>
      <c r="N40" s="42">
        <f t="shared" si="2"/>
        <v>0</v>
      </c>
      <c r="O40" s="43">
        <f t="shared" si="3"/>
        <v>0</v>
      </c>
      <c r="P40" s="36"/>
      <c r="Q40" s="36"/>
      <c r="R40" s="37">
        <f t="shared" si="4"/>
        <v>0</v>
      </c>
      <c r="S40" s="36"/>
      <c r="T40" s="36"/>
      <c r="U40" s="36"/>
      <c r="V40" s="36"/>
      <c r="W40" s="36"/>
      <c r="X40" s="41">
        <f t="shared" si="5"/>
        <v>0</v>
      </c>
      <c r="Y40" s="42">
        <f t="shared" si="6"/>
        <v>0</v>
      </c>
      <c r="Z40" s="43">
        <f t="shared" si="7"/>
        <v>0</v>
      </c>
      <c r="AA40" s="44">
        <f t="shared" si="8"/>
        <v>0</v>
      </c>
      <c r="AB40" s="45">
        <f t="shared" si="9"/>
        <v>0</v>
      </c>
    </row>
    <row r="41" spans="1:28" ht="15.75" x14ac:dyDescent="0.25">
      <c r="A41" s="32"/>
      <c r="B41" s="32"/>
      <c r="C41" s="33"/>
      <c r="D41" s="34"/>
      <c r="E41" s="35"/>
      <c r="F41" s="36"/>
      <c r="G41" s="37">
        <f t="shared" si="0"/>
        <v>0</v>
      </c>
      <c r="H41" s="38"/>
      <c r="I41" s="40"/>
      <c r="J41" s="40"/>
      <c r="K41" s="40"/>
      <c r="L41" s="40"/>
      <c r="M41" s="41">
        <f t="shared" si="1"/>
        <v>0</v>
      </c>
      <c r="N41" s="42">
        <f t="shared" si="2"/>
        <v>0</v>
      </c>
      <c r="O41" s="43">
        <f t="shared" si="3"/>
        <v>0</v>
      </c>
      <c r="P41" s="36"/>
      <c r="Q41" s="36"/>
      <c r="R41" s="37">
        <f t="shared" si="4"/>
        <v>0</v>
      </c>
      <c r="S41" s="36"/>
      <c r="T41" s="36"/>
      <c r="U41" s="36"/>
      <c r="V41" s="36"/>
      <c r="W41" s="36"/>
      <c r="X41" s="41">
        <f t="shared" si="5"/>
        <v>0</v>
      </c>
      <c r="Y41" s="42">
        <f t="shared" si="6"/>
        <v>0</v>
      </c>
      <c r="Z41" s="43">
        <f t="shared" si="7"/>
        <v>0</v>
      </c>
      <c r="AA41" s="44">
        <f t="shared" si="8"/>
        <v>0</v>
      </c>
      <c r="AB41" s="45">
        <f t="shared" si="9"/>
        <v>0</v>
      </c>
    </row>
    <row r="42" spans="1:28" ht="15.75" x14ac:dyDescent="0.25">
      <c r="A42" s="32"/>
      <c r="B42" s="32"/>
      <c r="C42" s="33"/>
      <c r="D42" s="34"/>
      <c r="E42" s="35"/>
      <c r="F42" s="36"/>
      <c r="G42" s="37">
        <f t="shared" si="0"/>
        <v>0</v>
      </c>
      <c r="H42" s="38"/>
      <c r="I42" s="40"/>
      <c r="J42" s="40"/>
      <c r="K42" s="40"/>
      <c r="L42" s="40"/>
      <c r="M42" s="41">
        <f t="shared" si="1"/>
        <v>0</v>
      </c>
      <c r="N42" s="42">
        <f t="shared" si="2"/>
        <v>0</v>
      </c>
      <c r="O42" s="43">
        <f t="shared" si="3"/>
        <v>0</v>
      </c>
      <c r="P42" s="36"/>
      <c r="Q42" s="36"/>
      <c r="R42" s="37">
        <f t="shared" si="4"/>
        <v>0</v>
      </c>
      <c r="S42" s="36"/>
      <c r="T42" s="36"/>
      <c r="U42" s="36"/>
      <c r="V42" s="36"/>
      <c r="W42" s="36"/>
      <c r="X42" s="41">
        <f t="shared" si="5"/>
        <v>0</v>
      </c>
      <c r="Y42" s="42">
        <f t="shared" si="6"/>
        <v>0</v>
      </c>
      <c r="Z42" s="43">
        <f t="shared" si="7"/>
        <v>0</v>
      </c>
      <c r="AA42" s="44">
        <f t="shared" si="8"/>
        <v>0</v>
      </c>
      <c r="AB42" s="45">
        <f t="shared" si="9"/>
        <v>0</v>
      </c>
    </row>
    <row r="43" spans="1:28" ht="15.75" x14ac:dyDescent="0.25">
      <c r="A43" s="32"/>
      <c r="B43" s="32"/>
      <c r="C43" s="33"/>
      <c r="D43" s="34"/>
      <c r="E43" s="35"/>
      <c r="F43" s="36"/>
      <c r="G43" s="37">
        <f t="shared" si="0"/>
        <v>0</v>
      </c>
      <c r="H43" s="38"/>
      <c r="I43" s="40"/>
      <c r="J43" s="40"/>
      <c r="K43" s="40"/>
      <c r="L43" s="40"/>
      <c r="M43" s="41">
        <f t="shared" si="1"/>
        <v>0</v>
      </c>
      <c r="N43" s="42">
        <f t="shared" si="2"/>
        <v>0</v>
      </c>
      <c r="O43" s="43">
        <f t="shared" si="3"/>
        <v>0</v>
      </c>
      <c r="P43" s="36"/>
      <c r="Q43" s="36"/>
      <c r="R43" s="37">
        <f t="shared" si="4"/>
        <v>0</v>
      </c>
      <c r="S43" s="36"/>
      <c r="T43" s="36"/>
      <c r="U43" s="36"/>
      <c r="V43" s="36"/>
      <c r="W43" s="36"/>
      <c r="X43" s="41">
        <f t="shared" si="5"/>
        <v>0</v>
      </c>
      <c r="Y43" s="42">
        <f t="shared" si="6"/>
        <v>0</v>
      </c>
      <c r="Z43" s="43">
        <f t="shared" si="7"/>
        <v>0</v>
      </c>
      <c r="AA43" s="44">
        <f t="shared" si="8"/>
        <v>0</v>
      </c>
      <c r="AB43" s="45">
        <f t="shared" si="9"/>
        <v>0</v>
      </c>
    </row>
    <row r="44" spans="1:28" ht="15.75" x14ac:dyDescent="0.25">
      <c r="A44" s="32"/>
      <c r="B44" s="32"/>
      <c r="C44" s="33"/>
      <c r="D44" s="34"/>
      <c r="E44" s="35"/>
      <c r="F44" s="36"/>
      <c r="G44" s="37">
        <f t="shared" si="0"/>
        <v>0</v>
      </c>
      <c r="H44" s="38"/>
      <c r="I44" s="40"/>
      <c r="J44" s="40"/>
      <c r="K44" s="40"/>
      <c r="L44" s="40"/>
      <c r="M44" s="41">
        <f t="shared" si="1"/>
        <v>0</v>
      </c>
      <c r="N44" s="42">
        <f t="shared" si="2"/>
        <v>0</v>
      </c>
      <c r="O44" s="43">
        <f t="shared" si="3"/>
        <v>0</v>
      </c>
      <c r="P44" s="36"/>
      <c r="Q44" s="36"/>
      <c r="R44" s="37">
        <f t="shared" si="4"/>
        <v>0</v>
      </c>
      <c r="S44" s="36"/>
      <c r="T44" s="36"/>
      <c r="U44" s="36"/>
      <c r="V44" s="36"/>
      <c r="W44" s="36"/>
      <c r="X44" s="41">
        <f t="shared" si="5"/>
        <v>0</v>
      </c>
      <c r="Y44" s="42">
        <f t="shared" si="6"/>
        <v>0</v>
      </c>
      <c r="Z44" s="43">
        <f t="shared" si="7"/>
        <v>0</v>
      </c>
      <c r="AA44" s="44">
        <f t="shared" si="8"/>
        <v>0</v>
      </c>
      <c r="AB44" s="45">
        <f t="shared" si="9"/>
        <v>0</v>
      </c>
    </row>
    <row r="45" spans="1:28" ht="15.75" x14ac:dyDescent="0.25">
      <c r="A45" s="32"/>
      <c r="B45" s="32"/>
      <c r="C45" s="33"/>
      <c r="D45" s="34"/>
      <c r="E45" s="35"/>
      <c r="F45" s="36"/>
      <c r="G45" s="37">
        <f t="shared" si="0"/>
        <v>0</v>
      </c>
      <c r="H45" s="38"/>
      <c r="I45" s="40"/>
      <c r="J45" s="40"/>
      <c r="K45" s="40"/>
      <c r="L45" s="40"/>
      <c r="M45" s="41">
        <f t="shared" si="1"/>
        <v>0</v>
      </c>
      <c r="N45" s="42">
        <f t="shared" si="2"/>
        <v>0</v>
      </c>
      <c r="O45" s="43">
        <f t="shared" si="3"/>
        <v>0</v>
      </c>
      <c r="P45" s="36"/>
      <c r="Q45" s="36"/>
      <c r="R45" s="37">
        <f t="shared" si="4"/>
        <v>0</v>
      </c>
      <c r="S45" s="36"/>
      <c r="T45" s="36"/>
      <c r="U45" s="36"/>
      <c r="V45" s="36"/>
      <c r="W45" s="36"/>
      <c r="X45" s="41">
        <f t="shared" si="5"/>
        <v>0</v>
      </c>
      <c r="Y45" s="42">
        <f t="shared" si="6"/>
        <v>0</v>
      </c>
      <c r="Z45" s="43">
        <f t="shared" si="7"/>
        <v>0</v>
      </c>
      <c r="AA45" s="44">
        <f t="shared" si="8"/>
        <v>0</v>
      </c>
      <c r="AB45" s="45">
        <f t="shared" si="9"/>
        <v>0</v>
      </c>
    </row>
    <row r="46" spans="1:28" ht="15.75" x14ac:dyDescent="0.25">
      <c r="A46" s="32"/>
      <c r="B46" s="32"/>
      <c r="C46" s="33"/>
      <c r="D46" s="34"/>
      <c r="E46" s="35"/>
      <c r="F46" s="36"/>
      <c r="G46" s="37">
        <f t="shared" si="0"/>
        <v>0</v>
      </c>
      <c r="H46" s="38"/>
      <c r="I46" s="40"/>
      <c r="J46" s="40"/>
      <c r="K46" s="40"/>
      <c r="L46" s="40"/>
      <c r="M46" s="41">
        <f t="shared" si="1"/>
        <v>0</v>
      </c>
      <c r="N46" s="42">
        <f t="shared" si="2"/>
        <v>0</v>
      </c>
      <c r="O46" s="43">
        <f t="shared" si="3"/>
        <v>0</v>
      </c>
      <c r="P46" s="36"/>
      <c r="Q46" s="36"/>
      <c r="R46" s="37">
        <f t="shared" si="4"/>
        <v>0</v>
      </c>
      <c r="S46" s="36"/>
      <c r="T46" s="36"/>
      <c r="U46" s="36"/>
      <c r="V46" s="36"/>
      <c r="W46" s="46"/>
      <c r="X46" s="41">
        <f t="shared" si="5"/>
        <v>0</v>
      </c>
      <c r="Y46" s="42">
        <f t="shared" si="6"/>
        <v>0</v>
      </c>
      <c r="Z46" s="43">
        <f t="shared" si="7"/>
        <v>0</v>
      </c>
      <c r="AA46" s="44">
        <f t="shared" si="8"/>
        <v>0</v>
      </c>
      <c r="AB46" s="45">
        <f t="shared" si="9"/>
        <v>0</v>
      </c>
    </row>
    <row r="47" spans="1:28" ht="15.75" x14ac:dyDescent="0.25">
      <c r="A47" s="32"/>
      <c r="B47" s="32"/>
      <c r="C47" s="33"/>
      <c r="D47" s="34"/>
      <c r="E47" s="35"/>
      <c r="F47" s="36"/>
      <c r="G47" s="37">
        <f t="shared" si="0"/>
        <v>0</v>
      </c>
      <c r="H47" s="38"/>
      <c r="I47" s="40"/>
      <c r="J47" s="40"/>
      <c r="K47" s="40"/>
      <c r="L47" s="40"/>
      <c r="M47" s="41">
        <f t="shared" si="1"/>
        <v>0</v>
      </c>
      <c r="N47" s="42">
        <f t="shared" si="2"/>
        <v>0</v>
      </c>
      <c r="O47" s="43">
        <f t="shared" si="3"/>
        <v>0</v>
      </c>
      <c r="P47" s="36"/>
      <c r="Q47" s="36"/>
      <c r="R47" s="37">
        <f t="shared" si="4"/>
        <v>0</v>
      </c>
      <c r="S47" s="36"/>
      <c r="T47" s="36"/>
      <c r="U47" s="36"/>
      <c r="V47" s="36"/>
      <c r="W47" s="40"/>
      <c r="X47" s="47">
        <f t="shared" ref="X47:X57" si="10">IF(W47="",0,(60-($Q$8-W47)*$Q$9))</f>
        <v>0</v>
      </c>
      <c r="Y47" s="42">
        <f t="shared" si="6"/>
        <v>0</v>
      </c>
      <c r="Z47" s="43">
        <f t="shared" si="7"/>
        <v>0</v>
      </c>
      <c r="AA47" s="44">
        <f t="shared" si="8"/>
        <v>0</v>
      </c>
      <c r="AB47" s="45">
        <f t="shared" si="9"/>
        <v>0</v>
      </c>
    </row>
    <row r="48" spans="1:28" ht="15.75" x14ac:dyDescent="0.25">
      <c r="A48" s="32"/>
      <c r="B48" s="32"/>
      <c r="C48" s="33"/>
      <c r="D48" s="34"/>
      <c r="E48" s="35"/>
      <c r="F48" s="36"/>
      <c r="G48" s="37">
        <f t="shared" si="0"/>
        <v>0</v>
      </c>
      <c r="H48" s="38"/>
      <c r="I48" s="40"/>
      <c r="J48" s="40"/>
      <c r="K48" s="40"/>
      <c r="L48" s="40"/>
      <c r="M48" s="41">
        <f t="shared" si="1"/>
        <v>0</v>
      </c>
      <c r="N48" s="42">
        <f t="shared" si="2"/>
        <v>0</v>
      </c>
      <c r="O48" s="43">
        <f t="shared" si="3"/>
        <v>0</v>
      </c>
      <c r="P48" s="36"/>
      <c r="Q48" s="36"/>
      <c r="R48" s="37">
        <f t="shared" si="4"/>
        <v>0</v>
      </c>
      <c r="S48" s="36"/>
      <c r="T48" s="36"/>
      <c r="U48" s="36"/>
      <c r="V48" s="36"/>
      <c r="W48" s="40"/>
      <c r="X48" s="47">
        <f t="shared" si="10"/>
        <v>0</v>
      </c>
      <c r="Y48" s="42">
        <f t="shared" si="6"/>
        <v>0</v>
      </c>
      <c r="Z48" s="43">
        <f t="shared" si="7"/>
        <v>0</v>
      </c>
      <c r="AA48" s="44">
        <f t="shared" si="8"/>
        <v>0</v>
      </c>
      <c r="AB48" s="45">
        <f t="shared" si="9"/>
        <v>0</v>
      </c>
    </row>
    <row r="49" spans="1:28" ht="15.75" x14ac:dyDescent="0.25">
      <c r="A49" s="32"/>
      <c r="B49" s="32"/>
      <c r="C49" s="33"/>
      <c r="D49" s="34"/>
      <c r="E49" s="35"/>
      <c r="F49" s="36"/>
      <c r="G49" s="37">
        <f t="shared" si="0"/>
        <v>0</v>
      </c>
      <c r="H49" s="38"/>
      <c r="I49" s="40"/>
      <c r="J49" s="40"/>
      <c r="K49" s="40"/>
      <c r="L49" s="40"/>
      <c r="M49" s="41">
        <f t="shared" si="1"/>
        <v>0</v>
      </c>
      <c r="N49" s="42">
        <f t="shared" si="2"/>
        <v>0</v>
      </c>
      <c r="O49" s="43">
        <f t="shared" si="3"/>
        <v>0</v>
      </c>
      <c r="P49" s="36"/>
      <c r="Q49" s="36"/>
      <c r="R49" s="37">
        <f t="shared" si="4"/>
        <v>0</v>
      </c>
      <c r="S49" s="36"/>
      <c r="T49" s="36"/>
      <c r="U49" s="36"/>
      <c r="V49" s="36"/>
      <c r="W49" s="40"/>
      <c r="X49" s="47">
        <f t="shared" si="10"/>
        <v>0</v>
      </c>
      <c r="Y49" s="42">
        <f t="shared" si="6"/>
        <v>0</v>
      </c>
      <c r="Z49" s="43">
        <f t="shared" si="7"/>
        <v>0</v>
      </c>
      <c r="AA49" s="44">
        <f t="shared" si="8"/>
        <v>0</v>
      </c>
      <c r="AB49" s="45">
        <f t="shared" si="9"/>
        <v>0</v>
      </c>
    </row>
    <row r="50" spans="1:28" ht="15.75" x14ac:dyDescent="0.25">
      <c r="A50" s="32"/>
      <c r="B50" s="32"/>
      <c r="C50" s="33"/>
      <c r="D50" s="34"/>
      <c r="E50" s="35"/>
      <c r="F50" s="36"/>
      <c r="G50" s="37">
        <f t="shared" si="0"/>
        <v>0</v>
      </c>
      <c r="H50" s="38"/>
      <c r="I50" s="40"/>
      <c r="J50" s="40"/>
      <c r="K50" s="40"/>
      <c r="L50" s="40"/>
      <c r="M50" s="41">
        <f t="shared" si="1"/>
        <v>0</v>
      </c>
      <c r="N50" s="42">
        <f t="shared" si="2"/>
        <v>0</v>
      </c>
      <c r="O50" s="43">
        <f t="shared" si="3"/>
        <v>0</v>
      </c>
      <c r="P50" s="36"/>
      <c r="Q50" s="36"/>
      <c r="R50" s="37">
        <f t="shared" si="4"/>
        <v>0</v>
      </c>
      <c r="S50" s="36"/>
      <c r="T50" s="36"/>
      <c r="U50" s="36"/>
      <c r="V50" s="36"/>
      <c r="W50" s="40"/>
      <c r="X50" s="47">
        <f t="shared" si="10"/>
        <v>0</v>
      </c>
      <c r="Y50" s="42">
        <f t="shared" si="6"/>
        <v>0</v>
      </c>
      <c r="Z50" s="43">
        <f t="shared" si="7"/>
        <v>0</v>
      </c>
      <c r="AA50" s="44">
        <f t="shared" si="8"/>
        <v>0</v>
      </c>
      <c r="AB50" s="45">
        <f t="shared" si="9"/>
        <v>0</v>
      </c>
    </row>
    <row r="51" spans="1:28" ht="15.75" x14ac:dyDescent="0.25">
      <c r="A51" s="32"/>
      <c r="B51" s="32"/>
      <c r="C51" s="33"/>
      <c r="D51" s="34"/>
      <c r="E51" s="35"/>
      <c r="F51" s="36"/>
      <c r="G51" s="37">
        <f t="shared" si="0"/>
        <v>0</v>
      </c>
      <c r="H51" s="38"/>
      <c r="I51" s="40"/>
      <c r="J51" s="40"/>
      <c r="K51" s="40"/>
      <c r="L51" s="40"/>
      <c r="M51" s="41">
        <f t="shared" si="1"/>
        <v>0</v>
      </c>
      <c r="N51" s="42">
        <f t="shared" si="2"/>
        <v>0</v>
      </c>
      <c r="O51" s="43">
        <f t="shared" si="3"/>
        <v>0</v>
      </c>
      <c r="P51" s="36"/>
      <c r="Q51" s="36"/>
      <c r="R51" s="37">
        <f t="shared" si="4"/>
        <v>0</v>
      </c>
      <c r="S51" s="36"/>
      <c r="T51" s="36"/>
      <c r="U51" s="36"/>
      <c r="V51" s="36"/>
      <c r="W51" s="40"/>
      <c r="X51" s="47">
        <f t="shared" si="10"/>
        <v>0</v>
      </c>
      <c r="Y51" s="42">
        <f t="shared" si="6"/>
        <v>0</v>
      </c>
      <c r="Z51" s="43">
        <f t="shared" si="7"/>
        <v>0</v>
      </c>
      <c r="AA51" s="44">
        <f t="shared" si="8"/>
        <v>0</v>
      </c>
      <c r="AB51" s="45">
        <f t="shared" si="9"/>
        <v>0</v>
      </c>
    </row>
    <row r="52" spans="1:28" ht="15.75" x14ac:dyDescent="0.25">
      <c r="A52" s="32"/>
      <c r="B52" s="32"/>
      <c r="C52" s="33"/>
      <c r="D52" s="34"/>
      <c r="E52" s="35"/>
      <c r="F52" s="36"/>
      <c r="G52" s="37">
        <f t="shared" si="0"/>
        <v>0</v>
      </c>
      <c r="H52" s="38"/>
      <c r="I52" s="40"/>
      <c r="J52" s="40"/>
      <c r="K52" s="40"/>
      <c r="L52" s="40"/>
      <c r="M52" s="41">
        <f t="shared" si="1"/>
        <v>0</v>
      </c>
      <c r="N52" s="42">
        <f t="shared" si="2"/>
        <v>0</v>
      </c>
      <c r="O52" s="43">
        <f t="shared" si="3"/>
        <v>0</v>
      </c>
      <c r="P52" s="36"/>
      <c r="Q52" s="36"/>
      <c r="R52" s="37">
        <f t="shared" si="4"/>
        <v>0</v>
      </c>
      <c r="S52" s="36"/>
      <c r="T52" s="36"/>
      <c r="U52" s="36"/>
      <c r="V52" s="36"/>
      <c r="W52" s="40"/>
      <c r="X52" s="47">
        <f t="shared" si="10"/>
        <v>0</v>
      </c>
      <c r="Y52" s="42">
        <f t="shared" si="6"/>
        <v>0</v>
      </c>
      <c r="Z52" s="43">
        <f t="shared" si="7"/>
        <v>0</v>
      </c>
      <c r="AA52" s="44">
        <f t="shared" si="8"/>
        <v>0</v>
      </c>
      <c r="AB52" s="45">
        <f t="shared" si="9"/>
        <v>0</v>
      </c>
    </row>
    <row r="53" spans="1:28" ht="15.75" x14ac:dyDescent="0.25">
      <c r="A53" s="32"/>
      <c r="B53" s="32"/>
      <c r="C53" s="33"/>
      <c r="D53" s="34"/>
      <c r="E53" s="35"/>
      <c r="F53" s="36"/>
      <c r="G53" s="37">
        <f t="shared" si="0"/>
        <v>0</v>
      </c>
      <c r="H53" s="38"/>
      <c r="I53" s="40"/>
      <c r="J53" s="40"/>
      <c r="K53" s="40"/>
      <c r="L53" s="40"/>
      <c r="M53" s="41">
        <f t="shared" si="1"/>
        <v>0</v>
      </c>
      <c r="N53" s="42">
        <f t="shared" si="2"/>
        <v>0</v>
      </c>
      <c r="O53" s="43">
        <f t="shared" si="3"/>
        <v>0</v>
      </c>
      <c r="P53" s="36"/>
      <c r="Q53" s="36"/>
      <c r="R53" s="37">
        <f t="shared" si="4"/>
        <v>0</v>
      </c>
      <c r="S53" s="36"/>
      <c r="T53" s="36"/>
      <c r="U53" s="36"/>
      <c r="V53" s="36"/>
      <c r="W53" s="40"/>
      <c r="X53" s="47">
        <f t="shared" si="10"/>
        <v>0</v>
      </c>
      <c r="Y53" s="42">
        <f t="shared" si="6"/>
        <v>0</v>
      </c>
      <c r="Z53" s="43">
        <f t="shared" si="7"/>
        <v>0</v>
      </c>
      <c r="AA53" s="44">
        <f t="shared" si="8"/>
        <v>0</v>
      </c>
      <c r="AB53" s="45">
        <f t="shared" si="9"/>
        <v>0</v>
      </c>
    </row>
    <row r="54" spans="1:28" ht="15.75" x14ac:dyDescent="0.25">
      <c r="A54" s="32"/>
      <c r="B54" s="32"/>
      <c r="C54" s="33"/>
      <c r="D54" s="34"/>
      <c r="E54" s="35"/>
      <c r="F54" s="36"/>
      <c r="G54" s="37">
        <f t="shared" si="0"/>
        <v>0</v>
      </c>
      <c r="H54" s="38"/>
      <c r="I54" s="40"/>
      <c r="J54" s="40"/>
      <c r="K54" s="40"/>
      <c r="L54" s="40"/>
      <c r="M54" s="41">
        <f t="shared" si="1"/>
        <v>0</v>
      </c>
      <c r="N54" s="42">
        <f t="shared" si="2"/>
        <v>0</v>
      </c>
      <c r="O54" s="43">
        <f t="shared" si="3"/>
        <v>0</v>
      </c>
      <c r="P54" s="36"/>
      <c r="Q54" s="36"/>
      <c r="R54" s="37">
        <f t="shared" si="4"/>
        <v>0</v>
      </c>
      <c r="S54" s="36"/>
      <c r="T54" s="36"/>
      <c r="U54" s="36"/>
      <c r="V54" s="36"/>
      <c r="W54" s="40"/>
      <c r="X54" s="47">
        <f t="shared" si="10"/>
        <v>0</v>
      </c>
      <c r="Y54" s="42">
        <f t="shared" si="6"/>
        <v>0</v>
      </c>
      <c r="Z54" s="43">
        <f t="shared" si="7"/>
        <v>0</v>
      </c>
      <c r="AA54" s="44">
        <f t="shared" si="8"/>
        <v>0</v>
      </c>
      <c r="AB54" s="45">
        <f t="shared" si="9"/>
        <v>0</v>
      </c>
    </row>
    <row r="55" spans="1:28" ht="15.75" x14ac:dyDescent="0.25">
      <c r="A55" s="32"/>
      <c r="B55" s="32"/>
      <c r="C55" s="33"/>
      <c r="D55" s="34"/>
      <c r="E55" s="35"/>
      <c r="F55" s="36"/>
      <c r="G55" s="37">
        <f t="shared" si="0"/>
        <v>0</v>
      </c>
      <c r="H55" s="38"/>
      <c r="I55" s="40"/>
      <c r="J55" s="40"/>
      <c r="K55" s="40"/>
      <c r="L55" s="40"/>
      <c r="M55" s="41">
        <f t="shared" si="1"/>
        <v>0</v>
      </c>
      <c r="N55" s="42">
        <f t="shared" si="2"/>
        <v>0</v>
      </c>
      <c r="O55" s="43">
        <f t="shared" si="3"/>
        <v>0</v>
      </c>
      <c r="P55" s="36"/>
      <c r="Q55" s="36"/>
      <c r="R55" s="37">
        <f t="shared" si="4"/>
        <v>0</v>
      </c>
      <c r="S55" s="36"/>
      <c r="T55" s="36"/>
      <c r="U55" s="36"/>
      <c r="V55" s="36"/>
      <c r="W55" s="40"/>
      <c r="X55" s="47">
        <f t="shared" si="10"/>
        <v>0</v>
      </c>
      <c r="Y55" s="42">
        <f t="shared" si="6"/>
        <v>0</v>
      </c>
      <c r="Z55" s="43">
        <f t="shared" si="7"/>
        <v>0</v>
      </c>
      <c r="AA55" s="44">
        <f t="shared" si="8"/>
        <v>0</v>
      </c>
      <c r="AB55" s="45">
        <f t="shared" si="9"/>
        <v>0</v>
      </c>
    </row>
    <row r="56" spans="1:28" ht="15.75" x14ac:dyDescent="0.25">
      <c r="A56" s="32"/>
      <c r="B56" s="32"/>
      <c r="C56" s="33"/>
      <c r="D56" s="34"/>
      <c r="E56" s="35"/>
      <c r="F56" s="36"/>
      <c r="G56" s="37">
        <f t="shared" si="0"/>
        <v>0</v>
      </c>
      <c r="H56" s="38"/>
      <c r="I56" s="40"/>
      <c r="J56" s="40"/>
      <c r="K56" s="40"/>
      <c r="L56" s="40"/>
      <c r="M56" s="41">
        <f t="shared" si="1"/>
        <v>0</v>
      </c>
      <c r="N56" s="42">
        <f t="shared" si="2"/>
        <v>0</v>
      </c>
      <c r="O56" s="43">
        <f t="shared" si="3"/>
        <v>0</v>
      </c>
      <c r="P56" s="36"/>
      <c r="Q56" s="36"/>
      <c r="R56" s="37">
        <f t="shared" si="4"/>
        <v>0</v>
      </c>
      <c r="S56" s="36"/>
      <c r="T56" s="36"/>
      <c r="U56" s="36"/>
      <c r="V56" s="36"/>
      <c r="W56" s="40"/>
      <c r="X56" s="47">
        <f t="shared" si="10"/>
        <v>0</v>
      </c>
      <c r="Y56" s="42">
        <f t="shared" si="6"/>
        <v>0</v>
      </c>
      <c r="Z56" s="43">
        <f t="shared" si="7"/>
        <v>0</v>
      </c>
      <c r="AA56" s="44">
        <f t="shared" si="8"/>
        <v>0</v>
      </c>
      <c r="AB56" s="45">
        <f t="shared" si="9"/>
        <v>0</v>
      </c>
    </row>
    <row r="57" spans="1:28" ht="15.75" x14ac:dyDescent="0.25">
      <c r="A57" s="32"/>
      <c r="B57" s="32"/>
      <c r="C57" s="33"/>
      <c r="D57" s="34"/>
      <c r="E57" s="35"/>
      <c r="F57" s="36"/>
      <c r="G57" s="37">
        <f t="shared" si="0"/>
        <v>0</v>
      </c>
      <c r="H57" s="38"/>
      <c r="I57" s="40"/>
      <c r="J57" s="40"/>
      <c r="K57" s="40"/>
      <c r="L57" s="40"/>
      <c r="M57" s="41">
        <f t="shared" si="1"/>
        <v>0</v>
      </c>
      <c r="N57" s="42">
        <f t="shared" si="2"/>
        <v>0</v>
      </c>
      <c r="O57" s="43">
        <f t="shared" si="3"/>
        <v>0</v>
      </c>
      <c r="P57" s="36"/>
      <c r="Q57" s="36"/>
      <c r="R57" s="37">
        <f t="shared" si="4"/>
        <v>0</v>
      </c>
      <c r="S57" s="36"/>
      <c r="T57" s="36"/>
      <c r="U57" s="36"/>
      <c r="V57" s="36"/>
      <c r="W57" s="40"/>
      <c r="X57" s="47">
        <f t="shared" si="10"/>
        <v>0</v>
      </c>
      <c r="Y57" s="42">
        <f t="shared" si="6"/>
        <v>0</v>
      </c>
      <c r="Z57" s="43">
        <f t="shared" si="7"/>
        <v>0</v>
      </c>
      <c r="AA57" s="44">
        <f t="shared" si="8"/>
        <v>0</v>
      </c>
      <c r="AB57" s="45">
        <f t="shared" si="9"/>
        <v>0</v>
      </c>
    </row>
  </sheetData>
  <mergeCells count="13">
    <mergeCell ref="S7:T7"/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6"/>
  <sheetViews>
    <sheetView workbookViewId="0">
      <selection activeCell="A18" sqref="A18:XFD21"/>
    </sheetView>
  </sheetViews>
  <sheetFormatPr baseColWidth="10" defaultRowHeight="15" x14ac:dyDescent="0.25"/>
  <cols>
    <col min="1" max="1" width="6.85546875" customWidth="1"/>
    <col min="2" max="2" width="5.42578125" customWidth="1"/>
    <col min="3" max="3" width="20.710937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 x14ac:dyDescent="0.3">
      <c r="C1" s="1" t="s">
        <v>0</v>
      </c>
      <c r="G1" s="1" t="s">
        <v>1</v>
      </c>
      <c r="H1" s="1"/>
      <c r="I1" s="1"/>
      <c r="J1" s="1"/>
      <c r="N1" s="61" t="s">
        <v>2</v>
      </c>
      <c r="O1" s="61"/>
      <c r="P1" s="61"/>
      <c r="Q1" s="61"/>
    </row>
    <row r="3" spans="1:28" ht="18.75" x14ac:dyDescent="0.3">
      <c r="C3" s="62"/>
      <c r="F3" s="63" t="s">
        <v>3</v>
      </c>
      <c r="G3" s="63"/>
      <c r="H3" s="63"/>
      <c r="I3" s="63"/>
      <c r="J3" s="63"/>
      <c r="K3" s="63"/>
      <c r="O3" s="62"/>
      <c r="P3" s="62"/>
      <c r="Q3" s="62"/>
    </row>
    <row r="4" spans="1:28" ht="18.75" x14ac:dyDescent="0.3">
      <c r="C4" s="62"/>
      <c r="G4" s="63" t="s">
        <v>43</v>
      </c>
      <c r="H4" s="63"/>
      <c r="I4" s="63"/>
      <c r="J4" s="63"/>
      <c r="O4" s="62"/>
      <c r="P4" s="62"/>
      <c r="Q4" s="62"/>
    </row>
    <row r="5" spans="1:28" x14ac:dyDescent="0.25">
      <c r="C5" s="62"/>
      <c r="M5" s="2" t="s">
        <v>4</v>
      </c>
      <c r="N5" s="3">
        <f>'IMC 30-34'!$N$5</f>
        <v>42433</v>
      </c>
      <c r="O5" s="62"/>
      <c r="P5" s="62"/>
      <c r="Q5" s="62"/>
    </row>
    <row r="6" spans="1:28" x14ac:dyDescent="0.25">
      <c r="C6" s="4" t="s">
        <v>5</v>
      </c>
      <c r="M6" s="2" t="s">
        <v>6</v>
      </c>
      <c r="N6" s="5">
        <v>0.41666666666666669</v>
      </c>
    </row>
    <row r="7" spans="1:28" x14ac:dyDescent="0.25">
      <c r="C7" s="6" t="s">
        <v>7</v>
      </c>
      <c r="D7" s="7"/>
      <c r="E7" s="7"/>
      <c r="F7" s="7"/>
      <c r="G7" s="7"/>
      <c r="H7" s="8" t="s">
        <v>8</v>
      </c>
      <c r="I7" s="7"/>
      <c r="J7" s="7"/>
      <c r="K7" s="7"/>
      <c r="L7" s="7"/>
      <c r="M7" s="7"/>
      <c r="N7" s="8"/>
      <c r="O7" s="60" t="s">
        <v>9</v>
      </c>
      <c r="P7" s="60"/>
      <c r="Q7" s="9"/>
    </row>
    <row r="8" spans="1:28" x14ac:dyDescent="0.25">
      <c r="C8" s="10" t="s">
        <v>10</v>
      </c>
      <c r="D8" s="11" t="s">
        <v>11</v>
      </c>
      <c r="E8" s="12"/>
      <c r="F8" s="13"/>
      <c r="G8" s="13"/>
      <c r="H8" s="13" t="s">
        <v>12</v>
      </c>
      <c r="I8" s="12" t="str">
        <f>'IMC 30-34'!$I$8</f>
        <v>Johan Svendsen</v>
      </c>
      <c r="J8" s="12"/>
      <c r="K8" s="12"/>
      <c r="L8" s="13"/>
      <c r="M8" s="13"/>
      <c r="N8" s="13"/>
      <c r="O8" s="13" t="s">
        <v>14</v>
      </c>
      <c r="P8" s="13"/>
      <c r="Q8" s="14">
        <v>30</v>
      </c>
    </row>
    <row r="9" spans="1:28" x14ac:dyDescent="0.25">
      <c r="C9" s="10" t="s">
        <v>15</v>
      </c>
      <c r="D9" s="58" t="s">
        <v>16</v>
      </c>
      <c r="E9" s="58"/>
      <c r="F9" s="58"/>
      <c r="G9" s="13"/>
      <c r="H9" s="13" t="s">
        <v>17</v>
      </c>
      <c r="I9" s="12" t="str">
        <f>'IMC 30-34'!$I$9</f>
        <v>Gerd Marit Svendsen</v>
      </c>
      <c r="J9" s="12"/>
      <c r="K9" s="12"/>
      <c r="L9" s="13"/>
      <c r="M9" s="13"/>
      <c r="N9" s="13"/>
      <c r="O9" s="13" t="s">
        <v>18</v>
      </c>
      <c r="P9" s="13"/>
      <c r="Q9" s="14">
        <v>4</v>
      </c>
    </row>
    <row r="10" spans="1:28" x14ac:dyDescent="0.25">
      <c r="C10" s="10"/>
      <c r="D10" s="13"/>
      <c r="E10" s="13"/>
      <c r="F10" s="13"/>
      <c r="G10" s="13"/>
      <c r="H10" s="13" t="s">
        <v>19</v>
      </c>
      <c r="I10" s="12" t="str">
        <f>'IMC 30-34'!$I$10</f>
        <v>Ingmund Børset</v>
      </c>
      <c r="J10" s="12"/>
      <c r="K10" s="12"/>
      <c r="L10" s="13"/>
      <c r="M10" s="13"/>
      <c r="N10" s="13"/>
      <c r="O10" s="58" t="s">
        <v>20</v>
      </c>
      <c r="P10" s="58"/>
      <c r="Q10" s="14">
        <v>33</v>
      </c>
    </row>
    <row r="11" spans="1:28" x14ac:dyDescent="0.25">
      <c r="C11" s="10"/>
      <c r="D11" s="13"/>
      <c r="E11" s="13"/>
      <c r="F11" s="13"/>
      <c r="G11" s="13"/>
      <c r="H11" s="13" t="s">
        <v>21</v>
      </c>
      <c r="I11" s="12" t="str">
        <f>'IMC 30-34'!$I$11</f>
        <v>Arne Helgesen</v>
      </c>
      <c r="J11" s="12"/>
      <c r="K11" s="12"/>
      <c r="L11" s="13"/>
      <c r="M11" s="13"/>
      <c r="N11" s="13"/>
      <c r="O11" s="58" t="s">
        <v>22</v>
      </c>
      <c r="P11" s="58"/>
      <c r="Q11" s="14"/>
    </row>
    <row r="12" spans="1:28" ht="18.75" x14ac:dyDescent="0.3">
      <c r="C12" s="15"/>
      <c r="D12" s="16"/>
      <c r="E12" s="16"/>
      <c r="F12" s="16"/>
      <c r="G12" s="16"/>
      <c r="H12" s="16" t="s">
        <v>23</v>
      </c>
      <c r="I12" s="51" t="str">
        <f>'IMC 30-34'!$I$12</f>
        <v>Odd Almli</v>
      </c>
      <c r="J12" s="51"/>
      <c r="K12" s="51"/>
      <c r="L12" s="16"/>
      <c r="M12" s="16"/>
      <c r="N12" s="16"/>
      <c r="O12" s="16" t="s">
        <v>24</v>
      </c>
      <c r="P12" s="16"/>
      <c r="Q12" s="17">
        <v>30</v>
      </c>
    </row>
    <row r="13" spans="1:28" x14ac:dyDescent="0.25">
      <c r="C13" s="13"/>
      <c r="D13" s="13"/>
      <c r="E13" s="13"/>
      <c r="F13" s="13"/>
      <c r="G13" s="13"/>
      <c r="H13" s="13"/>
      <c r="I13" s="11"/>
      <c r="J13" s="11"/>
      <c r="K13" s="11"/>
      <c r="L13" s="13"/>
      <c r="M13" s="13"/>
      <c r="N13" s="13"/>
      <c r="O13" s="13"/>
      <c r="P13" s="13"/>
      <c r="Q13" s="18"/>
    </row>
    <row r="14" spans="1:28" ht="15.75" x14ac:dyDescent="0.25">
      <c r="A14" s="53" t="s">
        <v>25</v>
      </c>
      <c r="B14" s="54"/>
      <c r="C14" s="19" t="s">
        <v>49</v>
      </c>
      <c r="D14" s="20" t="s">
        <v>119</v>
      </c>
    </row>
    <row r="15" spans="1:28" x14ac:dyDescent="0.25">
      <c r="A15" s="2"/>
      <c r="B15" s="2"/>
      <c r="C15" s="21"/>
    </row>
    <row r="16" spans="1:28" x14ac:dyDescent="0.25">
      <c r="C16" s="22" t="s">
        <v>27</v>
      </c>
      <c r="G16" s="23" t="s">
        <v>28</v>
      </c>
      <c r="H16" s="55" t="s">
        <v>29</v>
      </c>
      <c r="I16" s="56"/>
      <c r="J16" s="56"/>
      <c r="K16" s="56"/>
      <c r="L16" s="57"/>
      <c r="M16" s="24" t="s">
        <v>30</v>
      </c>
      <c r="O16" s="25"/>
      <c r="P16" s="26" t="s">
        <v>31</v>
      </c>
      <c r="Q16" s="27"/>
      <c r="R16" s="23" t="s">
        <v>28</v>
      </c>
      <c r="S16" s="55" t="s">
        <v>29</v>
      </c>
      <c r="T16" s="56"/>
      <c r="U16" s="56"/>
      <c r="V16" s="56"/>
      <c r="W16" s="57"/>
      <c r="X16" s="24" t="s">
        <v>30</v>
      </c>
      <c r="AA16" s="24" t="s">
        <v>32</v>
      </c>
      <c r="AB16" s="24" t="s">
        <v>33</v>
      </c>
    </row>
    <row r="17" spans="1:28" x14ac:dyDescent="0.25">
      <c r="A17" s="24" t="s">
        <v>34</v>
      </c>
      <c r="B17" s="28" t="s">
        <v>35</v>
      </c>
      <c r="C17" s="24" t="s">
        <v>36</v>
      </c>
      <c r="D17" s="24" t="s">
        <v>37</v>
      </c>
      <c r="E17" s="24" t="s">
        <v>38</v>
      </c>
      <c r="F17" s="29" t="s">
        <v>28</v>
      </c>
      <c r="G17" s="24" t="s">
        <v>32</v>
      </c>
      <c r="H17" s="30" t="s">
        <v>12</v>
      </c>
      <c r="I17" s="24" t="s">
        <v>17</v>
      </c>
      <c r="J17" s="24" t="s">
        <v>19</v>
      </c>
      <c r="K17" s="24" t="s">
        <v>21</v>
      </c>
      <c r="L17" s="24" t="s">
        <v>23</v>
      </c>
      <c r="M17" s="29" t="s">
        <v>32</v>
      </c>
      <c r="N17" s="24" t="s">
        <v>39</v>
      </c>
      <c r="O17" s="31" t="s">
        <v>40</v>
      </c>
      <c r="P17" s="30" t="s">
        <v>38</v>
      </c>
      <c r="Q17" s="24" t="s">
        <v>28</v>
      </c>
      <c r="R17" s="24" t="s">
        <v>32</v>
      </c>
      <c r="S17" s="24" t="s">
        <v>12</v>
      </c>
      <c r="T17" s="24" t="s">
        <v>17</v>
      </c>
      <c r="U17" s="24" t="s">
        <v>19</v>
      </c>
      <c r="V17" s="24" t="s">
        <v>21</v>
      </c>
      <c r="W17" s="24" t="s">
        <v>23</v>
      </c>
      <c r="X17" s="24" t="s">
        <v>32</v>
      </c>
      <c r="Y17" s="24" t="s">
        <v>39</v>
      </c>
      <c r="Z17" s="24" t="s">
        <v>41</v>
      </c>
      <c r="AA17" s="28" t="s">
        <v>42</v>
      </c>
      <c r="AB17" s="28" t="s">
        <v>41</v>
      </c>
    </row>
    <row r="18" spans="1:28" ht="15.75" x14ac:dyDescent="0.25">
      <c r="A18" s="32">
        <v>9</v>
      </c>
      <c r="B18" s="32"/>
      <c r="C18" s="33" t="s">
        <v>125</v>
      </c>
      <c r="D18" s="34" t="s">
        <v>75</v>
      </c>
      <c r="E18" s="35">
        <v>0</v>
      </c>
      <c r="F18" s="36">
        <v>27.5</v>
      </c>
      <c r="G18" s="37">
        <f>IF(F18="",0,(60-($Q$8-F18)*$Q$9))</f>
        <v>50</v>
      </c>
      <c r="H18" s="38">
        <v>17</v>
      </c>
      <c r="I18" s="40">
        <v>17</v>
      </c>
      <c r="J18" s="40">
        <v>16.5</v>
      </c>
      <c r="K18" s="40">
        <v>16.5</v>
      </c>
      <c r="L18" s="40">
        <v>15</v>
      </c>
      <c r="M18" s="41">
        <f>SUM(H18+I18+J18+K18+L18-MAX(H18,I18,J18,K18,L18)-MIN(H18,I18,J18,K18,L18))</f>
        <v>50</v>
      </c>
      <c r="N18" s="42">
        <f>SUM(E18+G18+M18)</f>
        <v>100</v>
      </c>
      <c r="O18" s="43">
        <f>IF(N18=0,0,RANK(N18,$N$18:$N$56,))</f>
        <v>1</v>
      </c>
      <c r="P18" s="36">
        <v>-5.0999999999999996</v>
      </c>
      <c r="Q18" s="36">
        <v>28.5</v>
      </c>
      <c r="R18" s="37">
        <f>IF(Q18="",0,(60-($Q$8-Q18)*$Q$9))</f>
        <v>54</v>
      </c>
      <c r="S18" s="36">
        <v>17.5</v>
      </c>
      <c r="T18" s="36">
        <v>17.5</v>
      </c>
      <c r="U18" s="36">
        <v>17.5</v>
      </c>
      <c r="V18" s="36">
        <v>17.5</v>
      </c>
      <c r="W18" s="36">
        <v>17</v>
      </c>
      <c r="X18" s="41">
        <f>SUM(S18+T18+U18+V18+W18-MAX(S18,T18,U18,V18,W18)-MIN(S18,T18,U18,V18,W18))</f>
        <v>52.5</v>
      </c>
      <c r="Y18" s="42">
        <f>SUM(P18+R18+X18)</f>
        <v>101.4</v>
      </c>
      <c r="Z18" s="43">
        <f>IF(Y18=0,0,RANK(Y18,$Y$18:$Y$56,))</f>
        <v>1</v>
      </c>
      <c r="AA18" s="44">
        <f>SUM(N18+Y18)</f>
        <v>201.4</v>
      </c>
      <c r="AB18" s="45">
        <f>IF(AA18=0,0,RANK(AA18,$AA$18:$AA$56,))</f>
        <v>1</v>
      </c>
    </row>
    <row r="19" spans="1:28" ht="15.75" x14ac:dyDescent="0.25">
      <c r="A19" s="32">
        <v>6</v>
      </c>
      <c r="B19" s="32"/>
      <c r="C19" s="33" t="s">
        <v>69</v>
      </c>
      <c r="D19" s="34" t="s">
        <v>55</v>
      </c>
      <c r="E19" s="35">
        <v>-5.0999999999999996</v>
      </c>
      <c r="F19" s="36">
        <v>27</v>
      </c>
      <c r="G19" s="37">
        <f>IF(F19="",0,(60-($Q$8-F19)*$Q$9))</f>
        <v>48</v>
      </c>
      <c r="H19" s="38">
        <v>16</v>
      </c>
      <c r="I19" s="40">
        <v>16.5</v>
      </c>
      <c r="J19" s="40">
        <v>16</v>
      </c>
      <c r="K19" s="40">
        <v>16.5</v>
      </c>
      <c r="L19" s="39">
        <v>16</v>
      </c>
      <c r="M19" s="41">
        <f>SUM(H19+I19+J19+K19+L19-MAX(H19,I19,J19,K19,L19)-MIN(H19,I19,J19,K19,L19))</f>
        <v>48.5</v>
      </c>
      <c r="N19" s="42">
        <f>SUM(E19+G19+M19)</f>
        <v>91.4</v>
      </c>
      <c r="O19" s="43">
        <f>IF(N19=0,0,RANK(N19,$N$18:$N$56,))</f>
        <v>2</v>
      </c>
      <c r="P19" s="36">
        <v>-5.0999999999999996</v>
      </c>
      <c r="Q19" s="36">
        <v>27.5</v>
      </c>
      <c r="R19" s="37">
        <f>IF(Q19="",0,(60-($Q$8-Q19)*$Q$9))</f>
        <v>50</v>
      </c>
      <c r="S19" s="36">
        <v>15.5</v>
      </c>
      <c r="T19" s="36">
        <v>15.5</v>
      </c>
      <c r="U19" s="36">
        <v>15.5</v>
      </c>
      <c r="V19" s="36">
        <v>16.5</v>
      </c>
      <c r="W19" s="36">
        <v>16.5</v>
      </c>
      <c r="X19" s="41">
        <f>SUM(S19+T19+U19+V19+W19-MAX(S19,T19,U19,V19,W19)-MIN(S19,T19,U19,V19,W19))</f>
        <v>47.5</v>
      </c>
      <c r="Y19" s="42">
        <f>SUM(P19+R19+X19)</f>
        <v>92.4</v>
      </c>
      <c r="Z19" s="43">
        <f>IF(Y19=0,0,RANK(Y19,$Y$18:$Y$56,))</f>
        <v>2</v>
      </c>
      <c r="AA19" s="44">
        <f>SUM(N19+Y19)</f>
        <v>183.8</v>
      </c>
      <c r="AB19" s="45">
        <f>IF(AA19=0,0,RANK(AA19,$AA$18:$AA$56,))</f>
        <v>2</v>
      </c>
    </row>
    <row r="20" spans="1:28" ht="15.75" x14ac:dyDescent="0.25">
      <c r="A20" s="32">
        <v>7</v>
      </c>
      <c r="B20" s="32"/>
      <c r="C20" s="33" t="s">
        <v>72</v>
      </c>
      <c r="D20" s="34" t="s">
        <v>55</v>
      </c>
      <c r="E20" s="35">
        <v>-5.0999999999999996</v>
      </c>
      <c r="F20" s="36">
        <v>25.5</v>
      </c>
      <c r="G20" s="37">
        <f>IF(F20="",0,(60-($Q$8-F20)*$Q$9))</f>
        <v>42</v>
      </c>
      <c r="H20" s="38">
        <v>15.5</v>
      </c>
      <c r="I20" s="39">
        <v>15.5</v>
      </c>
      <c r="J20" s="39">
        <v>15.5</v>
      </c>
      <c r="K20" s="39">
        <v>16</v>
      </c>
      <c r="L20" s="39">
        <v>14</v>
      </c>
      <c r="M20" s="41">
        <f>SUM(H20+I20+J20+K20+L20-MAX(H20,I20,J20,K20,L20)-MIN(H20,I20,J20,K20,L20))</f>
        <v>46.5</v>
      </c>
      <c r="N20" s="42">
        <f>SUM(E20+G20+M20)</f>
        <v>83.4</v>
      </c>
      <c r="O20" s="43">
        <f>IF(N20=0,0,RANK(N20,$N$18:$N$56,))</f>
        <v>3</v>
      </c>
      <c r="P20" s="36">
        <v>-5.0999999999999996</v>
      </c>
      <c r="Q20" s="36">
        <v>26</v>
      </c>
      <c r="R20" s="37">
        <f>IF(Q20="",0,(60-($Q$8-Q20)*$Q$9))</f>
        <v>44</v>
      </c>
      <c r="S20" s="36">
        <v>16</v>
      </c>
      <c r="T20" s="36">
        <v>16</v>
      </c>
      <c r="U20" s="36">
        <v>16</v>
      </c>
      <c r="V20" s="36">
        <v>16.5</v>
      </c>
      <c r="W20" s="36">
        <v>16</v>
      </c>
      <c r="X20" s="41">
        <f>SUM(S20+T20+U20+V20+W20-MAX(S20,T20,U20,V20,W20)-MIN(S20,T20,U20,V20,W20))</f>
        <v>48</v>
      </c>
      <c r="Y20" s="42">
        <f>SUM(P20+R20+X20)</f>
        <v>86.9</v>
      </c>
      <c r="Z20" s="43">
        <f>IF(Y20=0,0,RANK(Y20,$Y$18:$Y$56,))</f>
        <v>3</v>
      </c>
      <c r="AA20" s="44">
        <f>SUM(N20+Y20)</f>
        <v>170.3</v>
      </c>
      <c r="AB20" s="45">
        <f>IF(AA20=0,0,RANK(AA20,$AA$18:$AA$56,))</f>
        <v>3</v>
      </c>
    </row>
    <row r="21" spans="1:28" ht="15.75" x14ac:dyDescent="0.25">
      <c r="A21" s="32">
        <v>8</v>
      </c>
      <c r="B21" s="32"/>
      <c r="C21" s="33" t="s">
        <v>121</v>
      </c>
      <c r="D21" s="34" t="s">
        <v>55</v>
      </c>
      <c r="E21" s="35">
        <v>-5.0999999999999996</v>
      </c>
      <c r="F21" s="36">
        <v>26</v>
      </c>
      <c r="G21" s="37">
        <f>IF(F21="",0,(60-($Q$8-F21)*$Q$9))</f>
        <v>44</v>
      </c>
      <c r="H21" s="38">
        <v>14</v>
      </c>
      <c r="I21" s="40">
        <v>15</v>
      </c>
      <c r="J21" s="40">
        <v>14.5</v>
      </c>
      <c r="K21" s="40">
        <v>14</v>
      </c>
      <c r="L21" s="40">
        <v>14</v>
      </c>
      <c r="M21" s="41">
        <f>SUM(H21+I21+J21+K21+L21-MAX(H21,I21,J21,K21,L21)-MIN(H21,I21,J21,K21,L21))</f>
        <v>42.5</v>
      </c>
      <c r="N21" s="42">
        <f>SUM(E21+G21+M21)</f>
        <v>81.400000000000006</v>
      </c>
      <c r="O21" s="43">
        <f>IF(N21=0,0,RANK(N21,$N$18:$N$56,))</f>
        <v>4</v>
      </c>
      <c r="P21" s="36">
        <v>-5.0999999999999996</v>
      </c>
      <c r="Q21" s="36">
        <v>25.5</v>
      </c>
      <c r="R21" s="37">
        <f>IF(Q21="",0,(60-($Q$8-Q21)*$Q$9))</f>
        <v>42</v>
      </c>
      <c r="S21" s="36">
        <v>15</v>
      </c>
      <c r="T21" s="36">
        <v>15</v>
      </c>
      <c r="U21" s="36">
        <v>15</v>
      </c>
      <c r="V21" s="36">
        <v>15</v>
      </c>
      <c r="W21" s="36">
        <v>15</v>
      </c>
      <c r="X21" s="41">
        <f>SUM(S21+T21+U21+V21+W21-MAX(S21,T21,U21,V21,W21)-MIN(S21,T21,U21,V21,W21))</f>
        <v>45</v>
      </c>
      <c r="Y21" s="42">
        <f>SUM(P21+R21+X21)</f>
        <v>81.900000000000006</v>
      </c>
      <c r="Z21" s="43">
        <f>IF(Y21=0,0,RANK(Y21,$Y$18:$Y$56,))</f>
        <v>4</v>
      </c>
      <c r="AA21" s="44">
        <f>SUM(N21+Y21)</f>
        <v>163.30000000000001</v>
      </c>
      <c r="AB21" s="45">
        <f>IF(AA21=0,0,RANK(AA21,$AA$18:$AA$56,))</f>
        <v>4</v>
      </c>
    </row>
    <row r="22" spans="1:28" ht="15.75" x14ac:dyDescent="0.25">
      <c r="A22" s="32">
        <v>10</v>
      </c>
      <c r="B22" s="32"/>
      <c r="C22" s="33"/>
      <c r="D22" s="34"/>
      <c r="E22" s="35"/>
      <c r="F22" s="36"/>
      <c r="G22" s="37">
        <f t="shared" ref="G22:G56" si="0">IF(F22="",0,(60-($Q$8-F22)*$Q$9))</f>
        <v>0</v>
      </c>
      <c r="H22" s="38"/>
      <c r="I22" s="40"/>
      <c r="J22" s="40"/>
      <c r="K22" s="40"/>
      <c r="L22" s="40"/>
      <c r="M22" s="41">
        <f t="shared" ref="M22:M56" si="1">SUM(H22+I22+J22+K22+L22-MAX(H22,I22,J22,K22,L22)-MIN(H22,I22,J22,K22,L22))</f>
        <v>0</v>
      </c>
      <c r="N22" s="42">
        <f t="shared" ref="N22:N56" si="2">SUM(E22+G22+M22)</f>
        <v>0</v>
      </c>
      <c r="O22" s="43">
        <f t="shared" ref="O22:O56" si="3">IF(N22=0,0,RANK(N22,$N$18:$N$56,))</f>
        <v>0</v>
      </c>
      <c r="P22" s="36"/>
      <c r="Q22" s="36"/>
      <c r="R22" s="37">
        <f t="shared" ref="R22:R56" si="4">IF(Q22="",0,(60-($Q$8-Q22)*$Q$9))</f>
        <v>0</v>
      </c>
      <c r="S22" s="36"/>
      <c r="T22" s="36"/>
      <c r="U22" s="36"/>
      <c r="V22" s="36"/>
      <c r="W22" s="36"/>
      <c r="X22" s="41">
        <f t="shared" ref="X22:X45" si="5">SUM(S22+T22+U22+V22+W22-MAX(S22,T22,U22,V22,W22)-MIN(S22,T22,U22,V22,W22))</f>
        <v>0</v>
      </c>
      <c r="Y22" s="42">
        <f t="shared" ref="Y22:Y56" si="6">SUM(P22+R22+X22)</f>
        <v>0</v>
      </c>
      <c r="Z22" s="43">
        <f t="shared" ref="Z22:Z56" si="7">IF(Y22=0,0,RANK(Y22,$Y$18:$Y$56,))</f>
        <v>0</v>
      </c>
      <c r="AA22" s="44">
        <f t="shared" ref="AA22:AA56" si="8">SUM(N22+Y22)</f>
        <v>0</v>
      </c>
      <c r="AB22" s="45">
        <f t="shared" ref="AB22:AB56" si="9">IF(AA22=0,0,RANK(AA22,$AA$18:$AA$56,))</f>
        <v>0</v>
      </c>
    </row>
    <row r="23" spans="1:28" ht="15.75" x14ac:dyDescent="0.25">
      <c r="A23" s="32">
        <v>11</v>
      </c>
      <c r="B23" s="32"/>
      <c r="C23" s="33"/>
      <c r="D23" s="34"/>
      <c r="E23" s="35"/>
      <c r="F23" s="36"/>
      <c r="G23" s="37">
        <f t="shared" si="0"/>
        <v>0</v>
      </c>
      <c r="H23" s="38"/>
      <c r="I23" s="40"/>
      <c r="J23" s="40"/>
      <c r="K23" s="40"/>
      <c r="L23" s="40"/>
      <c r="M23" s="41">
        <f t="shared" si="1"/>
        <v>0</v>
      </c>
      <c r="N23" s="42">
        <f t="shared" si="2"/>
        <v>0</v>
      </c>
      <c r="O23" s="43">
        <f t="shared" si="3"/>
        <v>0</v>
      </c>
      <c r="P23" s="36"/>
      <c r="Q23" s="36"/>
      <c r="R23" s="37">
        <f t="shared" si="4"/>
        <v>0</v>
      </c>
      <c r="S23" s="36"/>
      <c r="T23" s="36"/>
      <c r="U23" s="36"/>
      <c r="V23" s="36"/>
      <c r="W23" s="36"/>
      <c r="X23" s="41">
        <f t="shared" si="5"/>
        <v>0</v>
      </c>
      <c r="Y23" s="42">
        <f t="shared" si="6"/>
        <v>0</v>
      </c>
      <c r="Z23" s="43">
        <f t="shared" si="7"/>
        <v>0</v>
      </c>
      <c r="AA23" s="44">
        <f t="shared" si="8"/>
        <v>0</v>
      </c>
      <c r="AB23" s="45">
        <f t="shared" si="9"/>
        <v>0</v>
      </c>
    </row>
    <row r="24" spans="1:28" ht="15.75" x14ac:dyDescent="0.25">
      <c r="A24" s="32">
        <v>12</v>
      </c>
      <c r="B24" s="32"/>
      <c r="C24" s="33"/>
      <c r="D24" s="34"/>
      <c r="E24" s="35"/>
      <c r="F24" s="36"/>
      <c r="G24" s="37">
        <f t="shared" si="0"/>
        <v>0</v>
      </c>
      <c r="H24" s="38"/>
      <c r="I24" s="40"/>
      <c r="J24" s="40"/>
      <c r="K24" s="40"/>
      <c r="L24" s="40"/>
      <c r="M24" s="41">
        <f t="shared" si="1"/>
        <v>0</v>
      </c>
      <c r="N24" s="42">
        <f t="shared" si="2"/>
        <v>0</v>
      </c>
      <c r="O24" s="43">
        <f t="shared" si="3"/>
        <v>0</v>
      </c>
      <c r="P24" s="36"/>
      <c r="Q24" s="36"/>
      <c r="R24" s="37">
        <f t="shared" si="4"/>
        <v>0</v>
      </c>
      <c r="S24" s="36"/>
      <c r="T24" s="36"/>
      <c r="U24" s="36"/>
      <c r="V24" s="36"/>
      <c r="W24" s="36"/>
      <c r="X24" s="41">
        <f t="shared" si="5"/>
        <v>0</v>
      </c>
      <c r="Y24" s="42">
        <f t="shared" si="6"/>
        <v>0</v>
      </c>
      <c r="Z24" s="43">
        <f t="shared" si="7"/>
        <v>0</v>
      </c>
      <c r="AA24" s="44">
        <f t="shared" si="8"/>
        <v>0</v>
      </c>
      <c r="AB24" s="45">
        <f t="shared" si="9"/>
        <v>0</v>
      </c>
    </row>
    <row r="25" spans="1:28" ht="15.75" x14ac:dyDescent="0.25">
      <c r="A25" s="32">
        <v>13</v>
      </c>
      <c r="B25" s="32"/>
      <c r="C25" s="33"/>
      <c r="D25" s="34"/>
      <c r="E25" s="35"/>
      <c r="F25" s="36"/>
      <c r="G25" s="37">
        <f t="shared" si="0"/>
        <v>0</v>
      </c>
      <c r="H25" s="38"/>
      <c r="I25" s="40"/>
      <c r="J25" s="40"/>
      <c r="K25" s="40"/>
      <c r="L25" s="40"/>
      <c r="M25" s="41">
        <f t="shared" si="1"/>
        <v>0</v>
      </c>
      <c r="N25" s="42">
        <f t="shared" si="2"/>
        <v>0</v>
      </c>
      <c r="O25" s="43">
        <f t="shared" si="3"/>
        <v>0</v>
      </c>
      <c r="P25" s="36"/>
      <c r="Q25" s="36"/>
      <c r="R25" s="37">
        <f t="shared" si="4"/>
        <v>0</v>
      </c>
      <c r="S25" s="36"/>
      <c r="T25" s="36"/>
      <c r="U25" s="36"/>
      <c r="V25" s="36"/>
      <c r="W25" s="36"/>
      <c r="X25" s="41">
        <f t="shared" si="5"/>
        <v>0</v>
      </c>
      <c r="Y25" s="42">
        <f t="shared" si="6"/>
        <v>0</v>
      </c>
      <c r="Z25" s="43">
        <f t="shared" si="7"/>
        <v>0</v>
      </c>
      <c r="AA25" s="44">
        <f t="shared" si="8"/>
        <v>0</v>
      </c>
      <c r="AB25" s="45">
        <f t="shared" si="9"/>
        <v>0</v>
      </c>
    </row>
    <row r="26" spans="1:28" ht="15.75" x14ac:dyDescent="0.25">
      <c r="A26" s="32">
        <v>14</v>
      </c>
      <c r="B26" s="32"/>
      <c r="C26" s="33"/>
      <c r="D26" s="34"/>
      <c r="E26" s="35"/>
      <c r="F26" s="36"/>
      <c r="G26" s="37">
        <f t="shared" si="0"/>
        <v>0</v>
      </c>
      <c r="H26" s="38"/>
      <c r="I26" s="40"/>
      <c r="J26" s="40"/>
      <c r="K26" s="40"/>
      <c r="L26" s="40"/>
      <c r="M26" s="41">
        <f t="shared" si="1"/>
        <v>0</v>
      </c>
      <c r="N26" s="42">
        <f t="shared" si="2"/>
        <v>0</v>
      </c>
      <c r="O26" s="43">
        <f t="shared" si="3"/>
        <v>0</v>
      </c>
      <c r="P26" s="36"/>
      <c r="Q26" s="36"/>
      <c r="R26" s="37">
        <f t="shared" si="4"/>
        <v>0</v>
      </c>
      <c r="S26" s="36"/>
      <c r="T26" s="36"/>
      <c r="U26" s="36"/>
      <c r="V26" s="36"/>
      <c r="W26" s="36"/>
      <c r="X26" s="41">
        <f t="shared" si="5"/>
        <v>0</v>
      </c>
      <c r="Y26" s="42">
        <f t="shared" si="6"/>
        <v>0</v>
      </c>
      <c r="Z26" s="43">
        <f t="shared" si="7"/>
        <v>0</v>
      </c>
      <c r="AA26" s="44">
        <f t="shared" si="8"/>
        <v>0</v>
      </c>
      <c r="AB26" s="45">
        <f t="shared" si="9"/>
        <v>0</v>
      </c>
    </row>
    <row r="27" spans="1:28" ht="15.75" x14ac:dyDescent="0.25">
      <c r="A27" s="32">
        <v>15</v>
      </c>
      <c r="B27" s="32"/>
      <c r="C27" s="33"/>
      <c r="D27" s="34"/>
      <c r="E27" s="35"/>
      <c r="F27" s="36"/>
      <c r="G27" s="37">
        <f t="shared" si="0"/>
        <v>0</v>
      </c>
      <c r="H27" s="38"/>
      <c r="I27" s="40"/>
      <c r="J27" s="40"/>
      <c r="K27" s="40"/>
      <c r="L27" s="40"/>
      <c r="M27" s="41">
        <f t="shared" si="1"/>
        <v>0</v>
      </c>
      <c r="N27" s="42">
        <f t="shared" si="2"/>
        <v>0</v>
      </c>
      <c r="O27" s="43">
        <f t="shared" si="3"/>
        <v>0</v>
      </c>
      <c r="P27" s="36"/>
      <c r="Q27" s="36"/>
      <c r="R27" s="37">
        <f t="shared" si="4"/>
        <v>0</v>
      </c>
      <c r="S27" s="36"/>
      <c r="T27" s="36"/>
      <c r="U27" s="36"/>
      <c r="V27" s="36"/>
      <c r="W27" s="36"/>
      <c r="X27" s="41">
        <f t="shared" si="5"/>
        <v>0</v>
      </c>
      <c r="Y27" s="42">
        <f t="shared" si="6"/>
        <v>0</v>
      </c>
      <c r="Z27" s="43">
        <f t="shared" si="7"/>
        <v>0</v>
      </c>
      <c r="AA27" s="44">
        <f t="shared" si="8"/>
        <v>0</v>
      </c>
      <c r="AB27" s="45">
        <f t="shared" si="9"/>
        <v>0</v>
      </c>
    </row>
    <row r="28" spans="1:28" ht="15.75" x14ac:dyDescent="0.25">
      <c r="A28" s="32"/>
      <c r="B28" s="32"/>
      <c r="C28" s="33"/>
      <c r="D28" s="34"/>
      <c r="E28" s="35"/>
      <c r="F28" s="36"/>
      <c r="G28" s="37">
        <f t="shared" si="0"/>
        <v>0</v>
      </c>
      <c r="H28" s="38"/>
      <c r="I28" s="40"/>
      <c r="J28" s="40"/>
      <c r="K28" s="40"/>
      <c r="L28" s="40"/>
      <c r="M28" s="41">
        <f t="shared" si="1"/>
        <v>0</v>
      </c>
      <c r="N28" s="42">
        <f t="shared" si="2"/>
        <v>0</v>
      </c>
      <c r="O28" s="43">
        <f t="shared" si="3"/>
        <v>0</v>
      </c>
      <c r="P28" s="36"/>
      <c r="Q28" s="36"/>
      <c r="R28" s="37">
        <f t="shared" si="4"/>
        <v>0</v>
      </c>
      <c r="S28" s="36"/>
      <c r="T28" s="36"/>
      <c r="U28" s="36"/>
      <c r="V28" s="36"/>
      <c r="W28" s="36"/>
      <c r="X28" s="41">
        <f t="shared" si="5"/>
        <v>0</v>
      </c>
      <c r="Y28" s="42">
        <f t="shared" si="6"/>
        <v>0</v>
      </c>
      <c r="Z28" s="43">
        <f t="shared" si="7"/>
        <v>0</v>
      </c>
      <c r="AA28" s="44">
        <f t="shared" si="8"/>
        <v>0</v>
      </c>
      <c r="AB28" s="45">
        <f t="shared" si="9"/>
        <v>0</v>
      </c>
    </row>
    <row r="29" spans="1:28" ht="15.75" x14ac:dyDescent="0.25">
      <c r="A29" s="32"/>
      <c r="B29" s="32"/>
      <c r="C29" s="33"/>
      <c r="D29" s="34"/>
      <c r="E29" s="35"/>
      <c r="F29" s="36"/>
      <c r="G29" s="37">
        <f t="shared" si="0"/>
        <v>0</v>
      </c>
      <c r="H29" s="38"/>
      <c r="I29" s="40"/>
      <c r="J29" s="40"/>
      <c r="K29" s="40"/>
      <c r="L29" s="40"/>
      <c r="M29" s="41">
        <f t="shared" si="1"/>
        <v>0</v>
      </c>
      <c r="N29" s="42">
        <f t="shared" si="2"/>
        <v>0</v>
      </c>
      <c r="O29" s="43">
        <f t="shared" si="3"/>
        <v>0</v>
      </c>
      <c r="P29" s="36"/>
      <c r="Q29" s="36"/>
      <c r="R29" s="37">
        <f t="shared" si="4"/>
        <v>0</v>
      </c>
      <c r="S29" s="36"/>
      <c r="T29" s="36"/>
      <c r="U29" s="36"/>
      <c r="V29" s="36"/>
      <c r="W29" s="36"/>
      <c r="X29" s="41">
        <f t="shared" si="5"/>
        <v>0</v>
      </c>
      <c r="Y29" s="42">
        <f t="shared" si="6"/>
        <v>0</v>
      </c>
      <c r="Z29" s="43">
        <f t="shared" si="7"/>
        <v>0</v>
      </c>
      <c r="AA29" s="44">
        <f t="shared" si="8"/>
        <v>0</v>
      </c>
      <c r="AB29" s="45">
        <f t="shared" si="9"/>
        <v>0</v>
      </c>
    </row>
    <row r="30" spans="1:28" ht="15.75" x14ac:dyDescent="0.25">
      <c r="A30" s="32"/>
      <c r="B30" s="32"/>
      <c r="C30" s="33"/>
      <c r="D30" s="34"/>
      <c r="E30" s="35"/>
      <c r="F30" s="36"/>
      <c r="G30" s="37">
        <f t="shared" si="0"/>
        <v>0</v>
      </c>
      <c r="H30" s="38"/>
      <c r="I30" s="40"/>
      <c r="J30" s="40"/>
      <c r="K30" s="40"/>
      <c r="L30" s="40"/>
      <c r="M30" s="41">
        <f t="shared" si="1"/>
        <v>0</v>
      </c>
      <c r="N30" s="42">
        <f t="shared" si="2"/>
        <v>0</v>
      </c>
      <c r="O30" s="43">
        <f t="shared" si="3"/>
        <v>0</v>
      </c>
      <c r="P30" s="36"/>
      <c r="Q30" s="36"/>
      <c r="R30" s="37">
        <f t="shared" si="4"/>
        <v>0</v>
      </c>
      <c r="S30" s="36"/>
      <c r="T30" s="36"/>
      <c r="U30" s="36"/>
      <c r="V30" s="36"/>
      <c r="W30" s="36"/>
      <c r="X30" s="41">
        <f t="shared" si="5"/>
        <v>0</v>
      </c>
      <c r="Y30" s="42">
        <f t="shared" si="6"/>
        <v>0</v>
      </c>
      <c r="Z30" s="43">
        <f t="shared" si="7"/>
        <v>0</v>
      </c>
      <c r="AA30" s="44">
        <f t="shared" si="8"/>
        <v>0</v>
      </c>
      <c r="AB30" s="45">
        <f t="shared" si="9"/>
        <v>0</v>
      </c>
    </row>
    <row r="31" spans="1:28" ht="15.75" x14ac:dyDescent="0.25">
      <c r="A31" s="32"/>
      <c r="B31" s="32"/>
      <c r="C31" s="33"/>
      <c r="D31" s="34"/>
      <c r="E31" s="35"/>
      <c r="F31" s="36"/>
      <c r="G31" s="37">
        <f t="shared" si="0"/>
        <v>0</v>
      </c>
      <c r="H31" s="38"/>
      <c r="I31" s="40"/>
      <c r="J31" s="40"/>
      <c r="K31" s="40"/>
      <c r="L31" s="40"/>
      <c r="M31" s="41">
        <f t="shared" si="1"/>
        <v>0</v>
      </c>
      <c r="N31" s="42">
        <f t="shared" si="2"/>
        <v>0</v>
      </c>
      <c r="O31" s="43">
        <f t="shared" si="3"/>
        <v>0</v>
      </c>
      <c r="P31" s="36"/>
      <c r="Q31" s="36"/>
      <c r="R31" s="37">
        <f t="shared" si="4"/>
        <v>0</v>
      </c>
      <c r="S31" s="36"/>
      <c r="T31" s="36"/>
      <c r="U31" s="36"/>
      <c r="V31" s="36"/>
      <c r="W31" s="36"/>
      <c r="X31" s="41">
        <f t="shared" si="5"/>
        <v>0</v>
      </c>
      <c r="Y31" s="42">
        <f t="shared" si="6"/>
        <v>0</v>
      </c>
      <c r="Z31" s="43">
        <f t="shared" si="7"/>
        <v>0</v>
      </c>
      <c r="AA31" s="44">
        <f t="shared" si="8"/>
        <v>0</v>
      </c>
      <c r="AB31" s="45">
        <f t="shared" si="9"/>
        <v>0</v>
      </c>
    </row>
    <row r="32" spans="1:28" ht="15.75" x14ac:dyDescent="0.25">
      <c r="A32" s="32"/>
      <c r="B32" s="32"/>
      <c r="C32" s="33"/>
      <c r="D32" s="34"/>
      <c r="E32" s="35"/>
      <c r="F32" s="36"/>
      <c r="G32" s="37">
        <f t="shared" si="0"/>
        <v>0</v>
      </c>
      <c r="H32" s="38"/>
      <c r="I32" s="40"/>
      <c r="J32" s="40"/>
      <c r="K32" s="40"/>
      <c r="L32" s="40"/>
      <c r="M32" s="41">
        <f t="shared" si="1"/>
        <v>0</v>
      </c>
      <c r="N32" s="42">
        <f t="shared" si="2"/>
        <v>0</v>
      </c>
      <c r="O32" s="43">
        <f t="shared" si="3"/>
        <v>0</v>
      </c>
      <c r="P32" s="36"/>
      <c r="Q32" s="36"/>
      <c r="R32" s="37">
        <f t="shared" si="4"/>
        <v>0</v>
      </c>
      <c r="S32" s="36"/>
      <c r="T32" s="36"/>
      <c r="U32" s="36"/>
      <c r="V32" s="36"/>
      <c r="W32" s="36"/>
      <c r="X32" s="41">
        <f t="shared" si="5"/>
        <v>0</v>
      </c>
      <c r="Y32" s="42">
        <f t="shared" si="6"/>
        <v>0</v>
      </c>
      <c r="Z32" s="43">
        <f t="shared" si="7"/>
        <v>0</v>
      </c>
      <c r="AA32" s="44">
        <f t="shared" si="8"/>
        <v>0</v>
      </c>
      <c r="AB32" s="45">
        <f t="shared" si="9"/>
        <v>0</v>
      </c>
    </row>
    <row r="33" spans="1:28" ht="15.75" x14ac:dyDescent="0.25">
      <c r="A33" s="32"/>
      <c r="B33" s="32"/>
      <c r="C33" s="33"/>
      <c r="D33" s="34"/>
      <c r="E33" s="35"/>
      <c r="F33" s="36"/>
      <c r="G33" s="37">
        <f t="shared" si="0"/>
        <v>0</v>
      </c>
      <c r="H33" s="38"/>
      <c r="I33" s="40"/>
      <c r="J33" s="40"/>
      <c r="K33" s="40"/>
      <c r="L33" s="40"/>
      <c r="M33" s="41">
        <f t="shared" si="1"/>
        <v>0</v>
      </c>
      <c r="N33" s="42">
        <f t="shared" si="2"/>
        <v>0</v>
      </c>
      <c r="O33" s="43">
        <f t="shared" si="3"/>
        <v>0</v>
      </c>
      <c r="P33" s="36"/>
      <c r="Q33" s="36"/>
      <c r="R33" s="37">
        <f t="shared" si="4"/>
        <v>0</v>
      </c>
      <c r="S33" s="36"/>
      <c r="T33" s="36"/>
      <c r="U33" s="36"/>
      <c r="V33" s="36"/>
      <c r="W33" s="36"/>
      <c r="X33" s="41">
        <f t="shared" si="5"/>
        <v>0</v>
      </c>
      <c r="Y33" s="42">
        <f t="shared" si="6"/>
        <v>0</v>
      </c>
      <c r="Z33" s="43">
        <f t="shared" si="7"/>
        <v>0</v>
      </c>
      <c r="AA33" s="44">
        <f t="shared" si="8"/>
        <v>0</v>
      </c>
      <c r="AB33" s="45">
        <f t="shared" si="9"/>
        <v>0</v>
      </c>
    </row>
    <row r="34" spans="1:28" ht="15.75" x14ac:dyDescent="0.25">
      <c r="A34" s="32"/>
      <c r="B34" s="32"/>
      <c r="C34" s="33"/>
      <c r="D34" s="34"/>
      <c r="E34" s="35"/>
      <c r="F34" s="36"/>
      <c r="G34" s="37">
        <f t="shared" si="0"/>
        <v>0</v>
      </c>
      <c r="H34" s="38"/>
      <c r="I34" s="40"/>
      <c r="J34" s="40"/>
      <c r="K34" s="40"/>
      <c r="L34" s="40"/>
      <c r="M34" s="41">
        <f t="shared" si="1"/>
        <v>0</v>
      </c>
      <c r="N34" s="42">
        <f t="shared" si="2"/>
        <v>0</v>
      </c>
      <c r="O34" s="43">
        <f t="shared" si="3"/>
        <v>0</v>
      </c>
      <c r="P34" s="36"/>
      <c r="Q34" s="36"/>
      <c r="R34" s="37">
        <f t="shared" si="4"/>
        <v>0</v>
      </c>
      <c r="S34" s="36"/>
      <c r="T34" s="36"/>
      <c r="U34" s="36"/>
      <c r="V34" s="36"/>
      <c r="W34" s="36"/>
      <c r="X34" s="41">
        <f t="shared" si="5"/>
        <v>0</v>
      </c>
      <c r="Y34" s="42">
        <f t="shared" si="6"/>
        <v>0</v>
      </c>
      <c r="Z34" s="43">
        <f t="shared" si="7"/>
        <v>0</v>
      </c>
      <c r="AA34" s="44">
        <f t="shared" si="8"/>
        <v>0</v>
      </c>
      <c r="AB34" s="45">
        <f t="shared" si="9"/>
        <v>0</v>
      </c>
    </row>
    <row r="35" spans="1:28" ht="15.75" x14ac:dyDescent="0.25">
      <c r="A35" s="32"/>
      <c r="B35" s="32"/>
      <c r="C35" s="33"/>
      <c r="D35" s="34"/>
      <c r="E35" s="35"/>
      <c r="F35" s="36"/>
      <c r="G35" s="37">
        <f t="shared" si="0"/>
        <v>0</v>
      </c>
      <c r="H35" s="38"/>
      <c r="I35" s="40"/>
      <c r="J35" s="40"/>
      <c r="K35" s="40"/>
      <c r="L35" s="40"/>
      <c r="M35" s="41">
        <f t="shared" si="1"/>
        <v>0</v>
      </c>
      <c r="N35" s="42">
        <f t="shared" si="2"/>
        <v>0</v>
      </c>
      <c r="O35" s="43">
        <f t="shared" si="3"/>
        <v>0</v>
      </c>
      <c r="P35" s="36"/>
      <c r="Q35" s="36"/>
      <c r="R35" s="37">
        <f t="shared" si="4"/>
        <v>0</v>
      </c>
      <c r="S35" s="36"/>
      <c r="T35" s="36"/>
      <c r="U35" s="36"/>
      <c r="V35" s="36"/>
      <c r="W35" s="36"/>
      <c r="X35" s="41">
        <f t="shared" si="5"/>
        <v>0</v>
      </c>
      <c r="Y35" s="42">
        <f t="shared" si="6"/>
        <v>0</v>
      </c>
      <c r="Z35" s="43">
        <f t="shared" si="7"/>
        <v>0</v>
      </c>
      <c r="AA35" s="44">
        <f t="shared" si="8"/>
        <v>0</v>
      </c>
      <c r="AB35" s="45">
        <f t="shared" si="9"/>
        <v>0</v>
      </c>
    </row>
    <row r="36" spans="1:28" ht="15.75" x14ac:dyDescent="0.25">
      <c r="A36" s="32"/>
      <c r="B36" s="32"/>
      <c r="C36" s="33"/>
      <c r="D36" s="34"/>
      <c r="E36" s="35"/>
      <c r="F36" s="36"/>
      <c r="G36" s="37">
        <f t="shared" si="0"/>
        <v>0</v>
      </c>
      <c r="H36" s="38"/>
      <c r="I36" s="40"/>
      <c r="J36" s="40"/>
      <c r="K36" s="40"/>
      <c r="L36" s="40"/>
      <c r="M36" s="41">
        <f t="shared" si="1"/>
        <v>0</v>
      </c>
      <c r="N36" s="42">
        <f t="shared" si="2"/>
        <v>0</v>
      </c>
      <c r="O36" s="43">
        <f t="shared" si="3"/>
        <v>0</v>
      </c>
      <c r="P36" s="36"/>
      <c r="Q36" s="36"/>
      <c r="R36" s="37">
        <f t="shared" si="4"/>
        <v>0</v>
      </c>
      <c r="S36" s="36"/>
      <c r="T36" s="36"/>
      <c r="U36" s="36"/>
      <c r="V36" s="36"/>
      <c r="W36" s="36"/>
      <c r="X36" s="41">
        <f t="shared" si="5"/>
        <v>0</v>
      </c>
      <c r="Y36" s="42">
        <f t="shared" si="6"/>
        <v>0</v>
      </c>
      <c r="Z36" s="43">
        <f t="shared" si="7"/>
        <v>0</v>
      </c>
      <c r="AA36" s="44">
        <f t="shared" si="8"/>
        <v>0</v>
      </c>
      <c r="AB36" s="45">
        <f t="shared" si="9"/>
        <v>0</v>
      </c>
    </row>
    <row r="37" spans="1:28" ht="15.75" x14ac:dyDescent="0.25">
      <c r="A37" s="32"/>
      <c r="B37" s="32"/>
      <c r="C37" s="33"/>
      <c r="D37" s="34"/>
      <c r="E37" s="35"/>
      <c r="F37" s="36"/>
      <c r="G37" s="37">
        <f t="shared" si="0"/>
        <v>0</v>
      </c>
      <c r="H37" s="38"/>
      <c r="I37" s="40"/>
      <c r="J37" s="40"/>
      <c r="K37" s="40"/>
      <c r="L37" s="40"/>
      <c r="M37" s="41">
        <f t="shared" si="1"/>
        <v>0</v>
      </c>
      <c r="N37" s="42">
        <f t="shared" si="2"/>
        <v>0</v>
      </c>
      <c r="O37" s="43">
        <f t="shared" si="3"/>
        <v>0</v>
      </c>
      <c r="P37" s="36"/>
      <c r="Q37" s="36"/>
      <c r="R37" s="37">
        <f t="shared" si="4"/>
        <v>0</v>
      </c>
      <c r="S37" s="36"/>
      <c r="T37" s="36"/>
      <c r="U37" s="36"/>
      <c r="V37" s="36"/>
      <c r="W37" s="36"/>
      <c r="X37" s="41">
        <f t="shared" si="5"/>
        <v>0</v>
      </c>
      <c r="Y37" s="42">
        <f t="shared" si="6"/>
        <v>0</v>
      </c>
      <c r="Z37" s="43">
        <f t="shared" si="7"/>
        <v>0</v>
      </c>
      <c r="AA37" s="44">
        <f t="shared" si="8"/>
        <v>0</v>
      </c>
      <c r="AB37" s="45">
        <f t="shared" si="9"/>
        <v>0</v>
      </c>
    </row>
    <row r="38" spans="1:28" ht="15.75" x14ac:dyDescent="0.25">
      <c r="A38" s="32"/>
      <c r="B38" s="32"/>
      <c r="C38" s="33"/>
      <c r="D38" s="34"/>
      <c r="E38" s="35"/>
      <c r="F38" s="36"/>
      <c r="G38" s="37">
        <f t="shared" si="0"/>
        <v>0</v>
      </c>
      <c r="H38" s="38"/>
      <c r="I38" s="40"/>
      <c r="J38" s="40"/>
      <c r="K38" s="40"/>
      <c r="L38" s="40"/>
      <c r="M38" s="41">
        <f t="shared" si="1"/>
        <v>0</v>
      </c>
      <c r="N38" s="42">
        <f t="shared" si="2"/>
        <v>0</v>
      </c>
      <c r="O38" s="43">
        <f t="shared" si="3"/>
        <v>0</v>
      </c>
      <c r="P38" s="36"/>
      <c r="Q38" s="36"/>
      <c r="R38" s="37">
        <f t="shared" si="4"/>
        <v>0</v>
      </c>
      <c r="S38" s="36"/>
      <c r="T38" s="36"/>
      <c r="U38" s="36"/>
      <c r="V38" s="36"/>
      <c r="W38" s="36"/>
      <c r="X38" s="41">
        <f t="shared" si="5"/>
        <v>0</v>
      </c>
      <c r="Y38" s="42">
        <f t="shared" si="6"/>
        <v>0</v>
      </c>
      <c r="Z38" s="43">
        <f t="shared" si="7"/>
        <v>0</v>
      </c>
      <c r="AA38" s="44">
        <f t="shared" si="8"/>
        <v>0</v>
      </c>
      <c r="AB38" s="45">
        <f t="shared" si="9"/>
        <v>0</v>
      </c>
    </row>
    <row r="39" spans="1:28" ht="15.75" x14ac:dyDescent="0.25">
      <c r="A39" s="32"/>
      <c r="B39" s="32"/>
      <c r="C39" s="33"/>
      <c r="D39" s="34"/>
      <c r="E39" s="35"/>
      <c r="F39" s="36"/>
      <c r="G39" s="37">
        <f t="shared" si="0"/>
        <v>0</v>
      </c>
      <c r="H39" s="38"/>
      <c r="I39" s="40"/>
      <c r="J39" s="40"/>
      <c r="K39" s="40"/>
      <c r="L39" s="40"/>
      <c r="M39" s="41">
        <f t="shared" si="1"/>
        <v>0</v>
      </c>
      <c r="N39" s="42">
        <f t="shared" si="2"/>
        <v>0</v>
      </c>
      <c r="O39" s="43">
        <f t="shared" si="3"/>
        <v>0</v>
      </c>
      <c r="P39" s="36"/>
      <c r="Q39" s="36"/>
      <c r="R39" s="37">
        <f t="shared" si="4"/>
        <v>0</v>
      </c>
      <c r="S39" s="36"/>
      <c r="T39" s="36"/>
      <c r="U39" s="36"/>
      <c r="V39" s="36"/>
      <c r="W39" s="36"/>
      <c r="X39" s="41">
        <f t="shared" si="5"/>
        <v>0</v>
      </c>
      <c r="Y39" s="42">
        <f t="shared" si="6"/>
        <v>0</v>
      </c>
      <c r="Z39" s="43">
        <f t="shared" si="7"/>
        <v>0</v>
      </c>
      <c r="AA39" s="44">
        <f t="shared" si="8"/>
        <v>0</v>
      </c>
      <c r="AB39" s="45">
        <f t="shared" si="9"/>
        <v>0</v>
      </c>
    </row>
    <row r="40" spans="1:28" ht="15.75" x14ac:dyDescent="0.25">
      <c r="A40" s="32"/>
      <c r="B40" s="32"/>
      <c r="C40" s="33"/>
      <c r="D40" s="34"/>
      <c r="E40" s="35"/>
      <c r="F40" s="36"/>
      <c r="G40" s="37">
        <f t="shared" si="0"/>
        <v>0</v>
      </c>
      <c r="H40" s="38"/>
      <c r="I40" s="40"/>
      <c r="J40" s="40"/>
      <c r="K40" s="40"/>
      <c r="L40" s="40"/>
      <c r="M40" s="41">
        <f t="shared" si="1"/>
        <v>0</v>
      </c>
      <c r="N40" s="42">
        <f t="shared" si="2"/>
        <v>0</v>
      </c>
      <c r="O40" s="43">
        <f t="shared" si="3"/>
        <v>0</v>
      </c>
      <c r="P40" s="36"/>
      <c r="Q40" s="36"/>
      <c r="R40" s="37">
        <f t="shared" si="4"/>
        <v>0</v>
      </c>
      <c r="S40" s="36"/>
      <c r="T40" s="36"/>
      <c r="U40" s="36"/>
      <c r="V40" s="36"/>
      <c r="W40" s="36"/>
      <c r="X40" s="41">
        <f t="shared" si="5"/>
        <v>0</v>
      </c>
      <c r="Y40" s="42">
        <f t="shared" si="6"/>
        <v>0</v>
      </c>
      <c r="Z40" s="43">
        <f t="shared" si="7"/>
        <v>0</v>
      </c>
      <c r="AA40" s="44">
        <f t="shared" si="8"/>
        <v>0</v>
      </c>
      <c r="AB40" s="45">
        <f t="shared" si="9"/>
        <v>0</v>
      </c>
    </row>
    <row r="41" spans="1:28" ht="15.75" x14ac:dyDescent="0.25">
      <c r="A41" s="32"/>
      <c r="B41" s="32"/>
      <c r="C41" s="33"/>
      <c r="D41" s="34"/>
      <c r="E41" s="35"/>
      <c r="F41" s="36"/>
      <c r="G41" s="37">
        <f t="shared" si="0"/>
        <v>0</v>
      </c>
      <c r="H41" s="38"/>
      <c r="I41" s="40"/>
      <c r="J41" s="40"/>
      <c r="K41" s="40"/>
      <c r="L41" s="40"/>
      <c r="M41" s="41">
        <f t="shared" si="1"/>
        <v>0</v>
      </c>
      <c r="N41" s="42">
        <f t="shared" si="2"/>
        <v>0</v>
      </c>
      <c r="O41" s="43">
        <f t="shared" si="3"/>
        <v>0</v>
      </c>
      <c r="P41" s="36"/>
      <c r="Q41" s="36"/>
      <c r="R41" s="37">
        <f t="shared" si="4"/>
        <v>0</v>
      </c>
      <c r="S41" s="36"/>
      <c r="T41" s="36"/>
      <c r="U41" s="36"/>
      <c r="V41" s="36"/>
      <c r="W41" s="36"/>
      <c r="X41" s="41">
        <f t="shared" si="5"/>
        <v>0</v>
      </c>
      <c r="Y41" s="42">
        <f t="shared" si="6"/>
        <v>0</v>
      </c>
      <c r="Z41" s="43">
        <f t="shared" si="7"/>
        <v>0</v>
      </c>
      <c r="AA41" s="44">
        <f t="shared" si="8"/>
        <v>0</v>
      </c>
      <c r="AB41" s="45">
        <f t="shared" si="9"/>
        <v>0</v>
      </c>
    </row>
    <row r="42" spans="1:28" ht="15.75" x14ac:dyDescent="0.25">
      <c r="A42" s="32"/>
      <c r="B42" s="32"/>
      <c r="C42" s="33"/>
      <c r="D42" s="34"/>
      <c r="E42" s="35"/>
      <c r="F42" s="36"/>
      <c r="G42" s="37">
        <f t="shared" si="0"/>
        <v>0</v>
      </c>
      <c r="H42" s="38"/>
      <c r="I42" s="40"/>
      <c r="J42" s="40"/>
      <c r="K42" s="40"/>
      <c r="L42" s="40"/>
      <c r="M42" s="41">
        <f t="shared" si="1"/>
        <v>0</v>
      </c>
      <c r="N42" s="42">
        <f t="shared" si="2"/>
        <v>0</v>
      </c>
      <c r="O42" s="43">
        <f t="shared" si="3"/>
        <v>0</v>
      </c>
      <c r="P42" s="36"/>
      <c r="Q42" s="36"/>
      <c r="R42" s="37">
        <f t="shared" si="4"/>
        <v>0</v>
      </c>
      <c r="S42" s="36"/>
      <c r="T42" s="36"/>
      <c r="U42" s="36"/>
      <c r="V42" s="36"/>
      <c r="W42" s="36"/>
      <c r="X42" s="41">
        <f t="shared" si="5"/>
        <v>0</v>
      </c>
      <c r="Y42" s="42">
        <f t="shared" si="6"/>
        <v>0</v>
      </c>
      <c r="Z42" s="43">
        <f t="shared" si="7"/>
        <v>0</v>
      </c>
      <c r="AA42" s="44">
        <f t="shared" si="8"/>
        <v>0</v>
      </c>
      <c r="AB42" s="45">
        <f t="shared" si="9"/>
        <v>0</v>
      </c>
    </row>
    <row r="43" spans="1:28" ht="15.75" x14ac:dyDescent="0.25">
      <c r="A43" s="32"/>
      <c r="B43" s="32"/>
      <c r="C43" s="33"/>
      <c r="D43" s="34"/>
      <c r="E43" s="35"/>
      <c r="F43" s="36"/>
      <c r="G43" s="37">
        <f t="shared" si="0"/>
        <v>0</v>
      </c>
      <c r="H43" s="38"/>
      <c r="I43" s="40"/>
      <c r="J43" s="40"/>
      <c r="K43" s="40"/>
      <c r="L43" s="40"/>
      <c r="M43" s="41">
        <f t="shared" si="1"/>
        <v>0</v>
      </c>
      <c r="N43" s="42">
        <f t="shared" si="2"/>
        <v>0</v>
      </c>
      <c r="O43" s="43">
        <f t="shared" si="3"/>
        <v>0</v>
      </c>
      <c r="P43" s="36"/>
      <c r="Q43" s="36"/>
      <c r="R43" s="37">
        <f t="shared" si="4"/>
        <v>0</v>
      </c>
      <c r="S43" s="36"/>
      <c r="T43" s="36"/>
      <c r="U43" s="36"/>
      <c r="V43" s="36"/>
      <c r="W43" s="36"/>
      <c r="X43" s="41">
        <f t="shared" si="5"/>
        <v>0</v>
      </c>
      <c r="Y43" s="42">
        <f t="shared" si="6"/>
        <v>0</v>
      </c>
      <c r="Z43" s="43">
        <f t="shared" si="7"/>
        <v>0</v>
      </c>
      <c r="AA43" s="44">
        <f t="shared" si="8"/>
        <v>0</v>
      </c>
      <c r="AB43" s="45">
        <f t="shared" si="9"/>
        <v>0</v>
      </c>
    </row>
    <row r="44" spans="1:28" ht="15.75" x14ac:dyDescent="0.25">
      <c r="A44" s="32"/>
      <c r="B44" s="32"/>
      <c r="C44" s="33"/>
      <c r="D44" s="34"/>
      <c r="E44" s="35"/>
      <c r="F44" s="36"/>
      <c r="G44" s="37">
        <f t="shared" si="0"/>
        <v>0</v>
      </c>
      <c r="H44" s="38"/>
      <c r="I44" s="40"/>
      <c r="J44" s="40"/>
      <c r="K44" s="40"/>
      <c r="L44" s="40"/>
      <c r="M44" s="41">
        <f t="shared" si="1"/>
        <v>0</v>
      </c>
      <c r="N44" s="42">
        <f t="shared" si="2"/>
        <v>0</v>
      </c>
      <c r="O44" s="43">
        <f t="shared" si="3"/>
        <v>0</v>
      </c>
      <c r="P44" s="36"/>
      <c r="Q44" s="36"/>
      <c r="R44" s="37">
        <f t="shared" si="4"/>
        <v>0</v>
      </c>
      <c r="S44" s="36"/>
      <c r="T44" s="36"/>
      <c r="U44" s="36"/>
      <c r="V44" s="36"/>
      <c r="W44" s="36"/>
      <c r="X44" s="41">
        <f t="shared" si="5"/>
        <v>0</v>
      </c>
      <c r="Y44" s="42">
        <f t="shared" si="6"/>
        <v>0</v>
      </c>
      <c r="Z44" s="43">
        <f t="shared" si="7"/>
        <v>0</v>
      </c>
      <c r="AA44" s="44">
        <f t="shared" si="8"/>
        <v>0</v>
      </c>
      <c r="AB44" s="45">
        <f t="shared" si="9"/>
        <v>0</v>
      </c>
    </row>
    <row r="45" spans="1:28" ht="15.75" x14ac:dyDescent="0.25">
      <c r="A45" s="32"/>
      <c r="B45" s="32"/>
      <c r="C45" s="33"/>
      <c r="D45" s="34"/>
      <c r="E45" s="35"/>
      <c r="F45" s="36"/>
      <c r="G45" s="37">
        <f t="shared" si="0"/>
        <v>0</v>
      </c>
      <c r="H45" s="38"/>
      <c r="I45" s="40"/>
      <c r="J45" s="40"/>
      <c r="K45" s="40"/>
      <c r="L45" s="40"/>
      <c r="M45" s="41">
        <f t="shared" si="1"/>
        <v>0</v>
      </c>
      <c r="N45" s="42">
        <f t="shared" si="2"/>
        <v>0</v>
      </c>
      <c r="O45" s="43">
        <f t="shared" si="3"/>
        <v>0</v>
      </c>
      <c r="P45" s="36"/>
      <c r="Q45" s="36"/>
      <c r="R45" s="37">
        <f t="shared" si="4"/>
        <v>0</v>
      </c>
      <c r="S45" s="36"/>
      <c r="T45" s="36"/>
      <c r="U45" s="36"/>
      <c r="V45" s="36"/>
      <c r="W45" s="46"/>
      <c r="X45" s="41">
        <f t="shared" si="5"/>
        <v>0</v>
      </c>
      <c r="Y45" s="42">
        <f t="shared" si="6"/>
        <v>0</v>
      </c>
      <c r="Z45" s="43">
        <f t="shared" si="7"/>
        <v>0</v>
      </c>
      <c r="AA45" s="44">
        <f t="shared" si="8"/>
        <v>0</v>
      </c>
      <c r="AB45" s="45">
        <f t="shared" si="9"/>
        <v>0</v>
      </c>
    </row>
    <row r="46" spans="1:28" ht="15.75" x14ac:dyDescent="0.25">
      <c r="A46" s="32"/>
      <c r="B46" s="32"/>
      <c r="C46" s="33"/>
      <c r="D46" s="34"/>
      <c r="E46" s="35"/>
      <c r="F46" s="36"/>
      <c r="G46" s="37">
        <f t="shared" si="0"/>
        <v>0</v>
      </c>
      <c r="H46" s="38"/>
      <c r="I46" s="40"/>
      <c r="J46" s="40"/>
      <c r="K46" s="40"/>
      <c r="L46" s="40"/>
      <c r="M46" s="41">
        <f t="shared" si="1"/>
        <v>0</v>
      </c>
      <c r="N46" s="42">
        <f t="shared" si="2"/>
        <v>0</v>
      </c>
      <c r="O46" s="43">
        <f t="shared" si="3"/>
        <v>0</v>
      </c>
      <c r="P46" s="36"/>
      <c r="Q46" s="36"/>
      <c r="R46" s="37">
        <f t="shared" si="4"/>
        <v>0</v>
      </c>
      <c r="S46" s="36"/>
      <c r="T46" s="36"/>
      <c r="U46" s="36"/>
      <c r="V46" s="36"/>
      <c r="W46" s="40"/>
      <c r="X46" s="47">
        <f t="shared" ref="X46:X56" si="10">IF(W46="",0,(60-($Q$8-W46)*$Q$9))</f>
        <v>0</v>
      </c>
      <c r="Y46" s="42">
        <f t="shared" si="6"/>
        <v>0</v>
      </c>
      <c r="Z46" s="43">
        <f t="shared" si="7"/>
        <v>0</v>
      </c>
      <c r="AA46" s="44">
        <f t="shared" si="8"/>
        <v>0</v>
      </c>
      <c r="AB46" s="45">
        <f t="shared" si="9"/>
        <v>0</v>
      </c>
    </row>
    <row r="47" spans="1:28" ht="15.75" x14ac:dyDescent="0.25">
      <c r="A47" s="32"/>
      <c r="B47" s="32"/>
      <c r="C47" s="33"/>
      <c r="D47" s="34"/>
      <c r="E47" s="35"/>
      <c r="F47" s="36"/>
      <c r="G47" s="37">
        <f t="shared" si="0"/>
        <v>0</v>
      </c>
      <c r="H47" s="38"/>
      <c r="I47" s="40"/>
      <c r="J47" s="40"/>
      <c r="K47" s="40"/>
      <c r="L47" s="40"/>
      <c r="M47" s="41">
        <f t="shared" si="1"/>
        <v>0</v>
      </c>
      <c r="N47" s="42">
        <f t="shared" si="2"/>
        <v>0</v>
      </c>
      <c r="O47" s="43">
        <f t="shared" si="3"/>
        <v>0</v>
      </c>
      <c r="P47" s="36"/>
      <c r="Q47" s="36"/>
      <c r="R47" s="37">
        <f t="shared" si="4"/>
        <v>0</v>
      </c>
      <c r="S47" s="36"/>
      <c r="T47" s="36"/>
      <c r="U47" s="36"/>
      <c r="V47" s="36"/>
      <c r="W47" s="40"/>
      <c r="X47" s="47">
        <f t="shared" si="10"/>
        <v>0</v>
      </c>
      <c r="Y47" s="42">
        <f t="shared" si="6"/>
        <v>0</v>
      </c>
      <c r="Z47" s="43">
        <f t="shared" si="7"/>
        <v>0</v>
      </c>
      <c r="AA47" s="44">
        <f t="shared" si="8"/>
        <v>0</v>
      </c>
      <c r="AB47" s="45">
        <f t="shared" si="9"/>
        <v>0</v>
      </c>
    </row>
    <row r="48" spans="1:28" ht="15.75" x14ac:dyDescent="0.25">
      <c r="A48" s="32"/>
      <c r="B48" s="32"/>
      <c r="C48" s="33"/>
      <c r="D48" s="34"/>
      <c r="E48" s="35"/>
      <c r="F48" s="36"/>
      <c r="G48" s="37">
        <f t="shared" si="0"/>
        <v>0</v>
      </c>
      <c r="H48" s="38"/>
      <c r="I48" s="40"/>
      <c r="J48" s="40"/>
      <c r="K48" s="40"/>
      <c r="L48" s="40"/>
      <c r="M48" s="41">
        <f t="shared" si="1"/>
        <v>0</v>
      </c>
      <c r="N48" s="42">
        <f t="shared" si="2"/>
        <v>0</v>
      </c>
      <c r="O48" s="43">
        <f t="shared" si="3"/>
        <v>0</v>
      </c>
      <c r="P48" s="36"/>
      <c r="Q48" s="36"/>
      <c r="R48" s="37">
        <f t="shared" si="4"/>
        <v>0</v>
      </c>
      <c r="S48" s="36"/>
      <c r="T48" s="36"/>
      <c r="U48" s="36"/>
      <c r="V48" s="36"/>
      <c r="W48" s="40"/>
      <c r="X48" s="47">
        <f t="shared" si="10"/>
        <v>0</v>
      </c>
      <c r="Y48" s="42">
        <f t="shared" si="6"/>
        <v>0</v>
      </c>
      <c r="Z48" s="43">
        <f t="shared" si="7"/>
        <v>0</v>
      </c>
      <c r="AA48" s="44">
        <f t="shared" si="8"/>
        <v>0</v>
      </c>
      <c r="AB48" s="45">
        <f t="shared" si="9"/>
        <v>0</v>
      </c>
    </row>
    <row r="49" spans="1:28" ht="15.75" x14ac:dyDescent="0.25">
      <c r="A49" s="32"/>
      <c r="B49" s="32"/>
      <c r="C49" s="33"/>
      <c r="D49" s="34"/>
      <c r="E49" s="35"/>
      <c r="F49" s="36"/>
      <c r="G49" s="37">
        <f t="shared" si="0"/>
        <v>0</v>
      </c>
      <c r="H49" s="38"/>
      <c r="I49" s="40"/>
      <c r="J49" s="40"/>
      <c r="K49" s="40"/>
      <c r="L49" s="40"/>
      <c r="M49" s="41">
        <f t="shared" si="1"/>
        <v>0</v>
      </c>
      <c r="N49" s="42">
        <f t="shared" si="2"/>
        <v>0</v>
      </c>
      <c r="O49" s="43">
        <f t="shared" si="3"/>
        <v>0</v>
      </c>
      <c r="P49" s="36"/>
      <c r="Q49" s="36"/>
      <c r="R49" s="37">
        <f t="shared" si="4"/>
        <v>0</v>
      </c>
      <c r="S49" s="36"/>
      <c r="T49" s="36"/>
      <c r="U49" s="36"/>
      <c r="V49" s="36"/>
      <c r="W49" s="40"/>
      <c r="X49" s="47">
        <f t="shared" si="10"/>
        <v>0</v>
      </c>
      <c r="Y49" s="42">
        <f t="shared" si="6"/>
        <v>0</v>
      </c>
      <c r="Z49" s="43">
        <f t="shared" si="7"/>
        <v>0</v>
      </c>
      <c r="AA49" s="44">
        <f t="shared" si="8"/>
        <v>0</v>
      </c>
      <c r="AB49" s="45">
        <f t="shared" si="9"/>
        <v>0</v>
      </c>
    </row>
    <row r="50" spans="1:28" ht="15.75" x14ac:dyDescent="0.25">
      <c r="A50" s="32"/>
      <c r="B50" s="32"/>
      <c r="C50" s="33"/>
      <c r="D50" s="34"/>
      <c r="E50" s="35"/>
      <c r="F50" s="36"/>
      <c r="G50" s="37">
        <f t="shared" si="0"/>
        <v>0</v>
      </c>
      <c r="H50" s="38"/>
      <c r="I50" s="40"/>
      <c r="J50" s="40"/>
      <c r="K50" s="40"/>
      <c r="L50" s="40"/>
      <c r="M50" s="41">
        <f t="shared" si="1"/>
        <v>0</v>
      </c>
      <c r="N50" s="42">
        <f t="shared" si="2"/>
        <v>0</v>
      </c>
      <c r="O50" s="43">
        <f t="shared" si="3"/>
        <v>0</v>
      </c>
      <c r="P50" s="36"/>
      <c r="Q50" s="36"/>
      <c r="R50" s="37">
        <f t="shared" si="4"/>
        <v>0</v>
      </c>
      <c r="S50" s="36"/>
      <c r="T50" s="36"/>
      <c r="U50" s="36"/>
      <c r="V50" s="36"/>
      <c r="W50" s="40"/>
      <c r="X50" s="47">
        <f t="shared" si="10"/>
        <v>0</v>
      </c>
      <c r="Y50" s="42">
        <f t="shared" si="6"/>
        <v>0</v>
      </c>
      <c r="Z50" s="43">
        <f t="shared" si="7"/>
        <v>0</v>
      </c>
      <c r="AA50" s="44">
        <f t="shared" si="8"/>
        <v>0</v>
      </c>
      <c r="AB50" s="45">
        <f t="shared" si="9"/>
        <v>0</v>
      </c>
    </row>
    <row r="51" spans="1:28" ht="15.75" x14ac:dyDescent="0.25">
      <c r="A51" s="32"/>
      <c r="B51" s="32"/>
      <c r="C51" s="33"/>
      <c r="D51" s="34"/>
      <c r="E51" s="35"/>
      <c r="F51" s="36"/>
      <c r="G51" s="37">
        <f t="shared" si="0"/>
        <v>0</v>
      </c>
      <c r="H51" s="38"/>
      <c r="I51" s="40"/>
      <c r="J51" s="40"/>
      <c r="K51" s="40"/>
      <c r="L51" s="40"/>
      <c r="M51" s="41">
        <f t="shared" si="1"/>
        <v>0</v>
      </c>
      <c r="N51" s="42">
        <f t="shared" si="2"/>
        <v>0</v>
      </c>
      <c r="O51" s="43">
        <f t="shared" si="3"/>
        <v>0</v>
      </c>
      <c r="P51" s="36"/>
      <c r="Q51" s="36"/>
      <c r="R51" s="37">
        <f t="shared" si="4"/>
        <v>0</v>
      </c>
      <c r="S51" s="36"/>
      <c r="T51" s="36"/>
      <c r="U51" s="36"/>
      <c r="V51" s="36"/>
      <c r="W51" s="40"/>
      <c r="X51" s="47">
        <f t="shared" si="10"/>
        <v>0</v>
      </c>
      <c r="Y51" s="42">
        <f t="shared" si="6"/>
        <v>0</v>
      </c>
      <c r="Z51" s="43">
        <f t="shared" si="7"/>
        <v>0</v>
      </c>
      <c r="AA51" s="44">
        <f t="shared" si="8"/>
        <v>0</v>
      </c>
      <c r="AB51" s="45">
        <f t="shared" si="9"/>
        <v>0</v>
      </c>
    </row>
    <row r="52" spans="1:28" ht="15.75" x14ac:dyDescent="0.25">
      <c r="A52" s="32"/>
      <c r="B52" s="32"/>
      <c r="C52" s="33"/>
      <c r="D52" s="34"/>
      <c r="E52" s="35"/>
      <c r="F52" s="36"/>
      <c r="G52" s="37">
        <f t="shared" si="0"/>
        <v>0</v>
      </c>
      <c r="H52" s="38"/>
      <c r="I52" s="40"/>
      <c r="J52" s="40"/>
      <c r="K52" s="40"/>
      <c r="L52" s="40"/>
      <c r="M52" s="41">
        <f t="shared" si="1"/>
        <v>0</v>
      </c>
      <c r="N52" s="42">
        <f t="shared" si="2"/>
        <v>0</v>
      </c>
      <c r="O52" s="43">
        <f t="shared" si="3"/>
        <v>0</v>
      </c>
      <c r="P52" s="36"/>
      <c r="Q52" s="36"/>
      <c r="R52" s="37">
        <f t="shared" si="4"/>
        <v>0</v>
      </c>
      <c r="S52" s="36"/>
      <c r="T52" s="36"/>
      <c r="U52" s="36"/>
      <c r="V52" s="36"/>
      <c r="W52" s="40"/>
      <c r="X52" s="47">
        <f t="shared" si="10"/>
        <v>0</v>
      </c>
      <c r="Y52" s="42">
        <f t="shared" si="6"/>
        <v>0</v>
      </c>
      <c r="Z52" s="43">
        <f t="shared" si="7"/>
        <v>0</v>
      </c>
      <c r="AA52" s="44">
        <f t="shared" si="8"/>
        <v>0</v>
      </c>
      <c r="AB52" s="45">
        <f t="shared" si="9"/>
        <v>0</v>
      </c>
    </row>
    <row r="53" spans="1:28" ht="15.75" x14ac:dyDescent="0.25">
      <c r="A53" s="32"/>
      <c r="B53" s="32"/>
      <c r="C53" s="33"/>
      <c r="D53" s="34"/>
      <c r="E53" s="35"/>
      <c r="F53" s="36"/>
      <c r="G53" s="37">
        <f t="shared" si="0"/>
        <v>0</v>
      </c>
      <c r="H53" s="38"/>
      <c r="I53" s="40"/>
      <c r="J53" s="40"/>
      <c r="K53" s="40"/>
      <c r="L53" s="40"/>
      <c r="M53" s="41">
        <f t="shared" si="1"/>
        <v>0</v>
      </c>
      <c r="N53" s="42">
        <f t="shared" si="2"/>
        <v>0</v>
      </c>
      <c r="O53" s="43">
        <f t="shared" si="3"/>
        <v>0</v>
      </c>
      <c r="P53" s="36"/>
      <c r="Q53" s="36"/>
      <c r="R53" s="37">
        <f t="shared" si="4"/>
        <v>0</v>
      </c>
      <c r="S53" s="36"/>
      <c r="T53" s="36"/>
      <c r="U53" s="36"/>
      <c r="V53" s="36"/>
      <c r="W53" s="40"/>
      <c r="X53" s="47">
        <f t="shared" si="10"/>
        <v>0</v>
      </c>
      <c r="Y53" s="42">
        <f t="shared" si="6"/>
        <v>0</v>
      </c>
      <c r="Z53" s="43">
        <f t="shared" si="7"/>
        <v>0</v>
      </c>
      <c r="AA53" s="44">
        <f t="shared" si="8"/>
        <v>0</v>
      </c>
      <c r="AB53" s="45">
        <f t="shared" si="9"/>
        <v>0</v>
      </c>
    </row>
    <row r="54" spans="1:28" ht="15.75" x14ac:dyDescent="0.25">
      <c r="A54" s="32"/>
      <c r="B54" s="32"/>
      <c r="C54" s="33"/>
      <c r="D54" s="34"/>
      <c r="E54" s="35"/>
      <c r="F54" s="36"/>
      <c r="G54" s="37">
        <f t="shared" si="0"/>
        <v>0</v>
      </c>
      <c r="H54" s="38"/>
      <c r="I54" s="40"/>
      <c r="J54" s="40"/>
      <c r="K54" s="40"/>
      <c r="L54" s="40"/>
      <c r="M54" s="41">
        <f t="shared" si="1"/>
        <v>0</v>
      </c>
      <c r="N54" s="42">
        <f t="shared" si="2"/>
        <v>0</v>
      </c>
      <c r="O54" s="43">
        <f t="shared" si="3"/>
        <v>0</v>
      </c>
      <c r="P54" s="36"/>
      <c r="Q54" s="36"/>
      <c r="R54" s="37">
        <f t="shared" si="4"/>
        <v>0</v>
      </c>
      <c r="S54" s="36"/>
      <c r="T54" s="36"/>
      <c r="U54" s="36"/>
      <c r="V54" s="36"/>
      <c r="W54" s="40"/>
      <c r="X54" s="47">
        <f t="shared" si="10"/>
        <v>0</v>
      </c>
      <c r="Y54" s="42">
        <f t="shared" si="6"/>
        <v>0</v>
      </c>
      <c r="Z54" s="43">
        <f t="shared" si="7"/>
        <v>0</v>
      </c>
      <c r="AA54" s="44">
        <f t="shared" si="8"/>
        <v>0</v>
      </c>
      <c r="AB54" s="45">
        <f t="shared" si="9"/>
        <v>0</v>
      </c>
    </row>
    <row r="55" spans="1:28" ht="15.75" x14ac:dyDescent="0.25">
      <c r="A55" s="32"/>
      <c r="B55" s="32"/>
      <c r="C55" s="33"/>
      <c r="D55" s="34"/>
      <c r="E55" s="35"/>
      <c r="F55" s="36"/>
      <c r="G55" s="37">
        <f t="shared" si="0"/>
        <v>0</v>
      </c>
      <c r="H55" s="38"/>
      <c r="I55" s="40"/>
      <c r="J55" s="40"/>
      <c r="K55" s="40"/>
      <c r="L55" s="40"/>
      <c r="M55" s="41">
        <f t="shared" si="1"/>
        <v>0</v>
      </c>
      <c r="N55" s="42">
        <f t="shared" si="2"/>
        <v>0</v>
      </c>
      <c r="O55" s="43">
        <f t="shared" si="3"/>
        <v>0</v>
      </c>
      <c r="P55" s="36"/>
      <c r="Q55" s="36"/>
      <c r="R55" s="37">
        <f t="shared" si="4"/>
        <v>0</v>
      </c>
      <c r="S55" s="36"/>
      <c r="T55" s="36"/>
      <c r="U55" s="36"/>
      <c r="V55" s="36"/>
      <c r="W55" s="40"/>
      <c r="X55" s="47">
        <f t="shared" si="10"/>
        <v>0</v>
      </c>
      <c r="Y55" s="42">
        <f t="shared" si="6"/>
        <v>0</v>
      </c>
      <c r="Z55" s="43">
        <f t="shared" si="7"/>
        <v>0</v>
      </c>
      <c r="AA55" s="44">
        <f t="shared" si="8"/>
        <v>0</v>
      </c>
      <c r="AB55" s="45">
        <f t="shared" si="9"/>
        <v>0</v>
      </c>
    </row>
    <row r="56" spans="1:28" ht="15.75" x14ac:dyDescent="0.25">
      <c r="A56" s="32"/>
      <c r="B56" s="32"/>
      <c r="C56" s="33"/>
      <c r="D56" s="34"/>
      <c r="E56" s="35"/>
      <c r="F56" s="36"/>
      <c r="G56" s="37">
        <f t="shared" si="0"/>
        <v>0</v>
      </c>
      <c r="H56" s="38"/>
      <c r="I56" s="40"/>
      <c r="J56" s="40"/>
      <c r="K56" s="40"/>
      <c r="L56" s="40"/>
      <c r="M56" s="41">
        <f t="shared" si="1"/>
        <v>0</v>
      </c>
      <c r="N56" s="42">
        <f t="shared" si="2"/>
        <v>0</v>
      </c>
      <c r="O56" s="43">
        <f t="shared" si="3"/>
        <v>0</v>
      </c>
      <c r="P56" s="36"/>
      <c r="Q56" s="36"/>
      <c r="R56" s="37">
        <f t="shared" si="4"/>
        <v>0</v>
      </c>
      <c r="S56" s="36"/>
      <c r="T56" s="36"/>
      <c r="U56" s="36"/>
      <c r="V56" s="36"/>
      <c r="W56" s="40"/>
      <c r="X56" s="47">
        <f t="shared" si="10"/>
        <v>0</v>
      </c>
      <c r="Y56" s="42">
        <f t="shared" si="6"/>
        <v>0</v>
      </c>
      <c r="Z56" s="43">
        <f t="shared" si="7"/>
        <v>0</v>
      </c>
      <c r="AA56" s="44">
        <f t="shared" si="8"/>
        <v>0</v>
      </c>
      <c r="AB56" s="45">
        <f t="shared" si="9"/>
        <v>0</v>
      </c>
    </row>
  </sheetData>
  <sortState ref="A18:AB21">
    <sortCondition ref="AB18:AB21"/>
  </sortState>
  <mergeCells count="12"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6"/>
  <sheetViews>
    <sheetView workbookViewId="0">
      <selection activeCell="AC11" sqref="AC11"/>
    </sheetView>
  </sheetViews>
  <sheetFormatPr baseColWidth="10" defaultRowHeight="15" x14ac:dyDescent="0.25"/>
  <cols>
    <col min="1" max="1" width="6.85546875" customWidth="1"/>
    <col min="2" max="2" width="5.42578125" customWidth="1"/>
    <col min="3" max="3" width="18.710937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 x14ac:dyDescent="0.3">
      <c r="C1" s="1" t="s">
        <v>0</v>
      </c>
      <c r="G1" s="1" t="s">
        <v>1</v>
      </c>
      <c r="H1" s="1"/>
      <c r="I1" s="1"/>
      <c r="J1" s="1"/>
      <c r="N1" s="61" t="s">
        <v>2</v>
      </c>
      <c r="O1" s="61"/>
      <c r="P1" s="61"/>
      <c r="Q1" s="61"/>
    </row>
    <row r="3" spans="1:28" ht="18.75" x14ac:dyDescent="0.3">
      <c r="C3" s="62"/>
      <c r="F3" s="63" t="s">
        <v>3</v>
      </c>
      <c r="G3" s="63"/>
      <c r="H3" s="63"/>
      <c r="I3" s="63"/>
      <c r="J3" s="63"/>
      <c r="K3" s="63"/>
      <c r="O3" s="62"/>
      <c r="P3" s="62"/>
      <c r="Q3" s="62"/>
    </row>
    <row r="4" spans="1:28" ht="18.75" x14ac:dyDescent="0.3">
      <c r="C4" s="62"/>
      <c r="G4" s="63" t="s">
        <v>43</v>
      </c>
      <c r="H4" s="63"/>
      <c r="I4" s="63"/>
      <c r="J4" s="63"/>
      <c r="O4" s="62"/>
      <c r="P4" s="62"/>
      <c r="Q4" s="62"/>
    </row>
    <row r="5" spans="1:28" x14ac:dyDescent="0.25">
      <c r="C5" s="62"/>
      <c r="M5" s="2" t="s">
        <v>4</v>
      </c>
      <c r="N5" s="3">
        <v>42433</v>
      </c>
      <c r="O5" s="62"/>
      <c r="P5" s="62"/>
      <c r="Q5" s="62"/>
    </row>
    <row r="6" spans="1:28" x14ac:dyDescent="0.25">
      <c r="C6" s="4" t="s">
        <v>5</v>
      </c>
      <c r="M6" s="2" t="s">
        <v>6</v>
      </c>
      <c r="N6" s="5">
        <v>0.41666666666666669</v>
      </c>
    </row>
    <row r="7" spans="1:28" x14ac:dyDescent="0.25">
      <c r="C7" s="6" t="s">
        <v>7</v>
      </c>
      <c r="D7" s="7"/>
      <c r="E7" s="7"/>
      <c r="F7" s="7"/>
      <c r="G7" s="7"/>
      <c r="H7" s="8" t="s">
        <v>8</v>
      </c>
      <c r="I7" s="7"/>
      <c r="J7" s="7"/>
      <c r="K7" s="7"/>
      <c r="L7" s="7"/>
      <c r="M7" s="7"/>
      <c r="N7" s="8"/>
      <c r="O7" s="60" t="s">
        <v>9</v>
      </c>
      <c r="P7" s="60"/>
      <c r="Q7" s="9"/>
    </row>
    <row r="8" spans="1:28" x14ac:dyDescent="0.25">
      <c r="C8" s="10" t="s">
        <v>10</v>
      </c>
      <c r="D8" s="11" t="s">
        <v>11</v>
      </c>
      <c r="E8" s="12"/>
      <c r="F8" s="13"/>
      <c r="G8" s="13"/>
      <c r="H8" s="13" t="s">
        <v>12</v>
      </c>
      <c r="I8" s="12" t="s">
        <v>132</v>
      </c>
      <c r="J8" s="12"/>
      <c r="K8" s="12"/>
      <c r="L8" s="13"/>
      <c r="M8" s="13"/>
      <c r="N8" s="13"/>
      <c r="O8" s="13" t="s">
        <v>14</v>
      </c>
      <c r="P8" s="13"/>
      <c r="Q8" s="14">
        <v>30</v>
      </c>
    </row>
    <row r="9" spans="1:28" x14ac:dyDescent="0.25">
      <c r="C9" s="10" t="s">
        <v>15</v>
      </c>
      <c r="D9" s="58" t="s">
        <v>16</v>
      </c>
      <c r="E9" s="58"/>
      <c r="F9" s="58"/>
      <c r="G9" s="13"/>
      <c r="H9" s="13" t="s">
        <v>17</v>
      </c>
      <c r="I9" s="12" t="s">
        <v>133</v>
      </c>
      <c r="J9" s="12"/>
      <c r="K9" s="12"/>
      <c r="L9" s="13"/>
      <c r="M9" s="13"/>
      <c r="N9" s="13"/>
      <c r="O9" s="13" t="s">
        <v>18</v>
      </c>
      <c r="P9" s="13"/>
      <c r="Q9" s="14">
        <v>4</v>
      </c>
    </row>
    <row r="10" spans="1:28" x14ac:dyDescent="0.25">
      <c r="C10" s="10"/>
      <c r="D10" s="13"/>
      <c r="E10" s="13"/>
      <c r="F10" s="13"/>
      <c r="G10" s="13"/>
      <c r="H10" s="13" t="s">
        <v>19</v>
      </c>
      <c r="I10" s="12" t="s">
        <v>129</v>
      </c>
      <c r="J10" s="12"/>
      <c r="K10" s="12"/>
      <c r="L10" s="13"/>
      <c r="M10" s="13"/>
      <c r="N10" s="13"/>
      <c r="O10" s="58" t="s">
        <v>20</v>
      </c>
      <c r="P10" s="58"/>
      <c r="Q10" s="14">
        <v>33</v>
      </c>
    </row>
    <row r="11" spans="1:28" x14ac:dyDescent="0.25">
      <c r="C11" s="10"/>
      <c r="D11" s="13"/>
      <c r="E11" s="13"/>
      <c r="F11" s="13"/>
      <c r="G11" s="13"/>
      <c r="H11" s="13" t="s">
        <v>21</v>
      </c>
      <c r="I11" s="52" t="s">
        <v>128</v>
      </c>
      <c r="J11" s="12"/>
      <c r="K11" s="12"/>
      <c r="L11" s="13"/>
      <c r="M11" s="13"/>
      <c r="N11" s="13"/>
      <c r="O11" s="58" t="s">
        <v>22</v>
      </c>
      <c r="P11" s="58"/>
      <c r="Q11" s="14"/>
    </row>
    <row r="12" spans="1:28" ht="18.75" x14ac:dyDescent="0.3">
      <c r="C12" s="15"/>
      <c r="D12" s="16"/>
      <c r="E12" s="16"/>
      <c r="F12" s="16"/>
      <c r="G12" s="16"/>
      <c r="H12" s="16" t="s">
        <v>23</v>
      </c>
      <c r="I12" s="51" t="s">
        <v>13</v>
      </c>
      <c r="J12" s="51"/>
      <c r="K12" s="51"/>
      <c r="L12" s="16"/>
      <c r="M12" s="16"/>
      <c r="N12" s="16"/>
      <c r="O12" s="16" t="s">
        <v>24</v>
      </c>
      <c r="P12" s="16"/>
      <c r="Q12" s="17">
        <v>30</v>
      </c>
    </row>
    <row r="13" spans="1:28" x14ac:dyDescent="0.25">
      <c r="C13" s="13"/>
      <c r="D13" s="13"/>
      <c r="E13" s="13"/>
      <c r="F13" s="13"/>
      <c r="G13" s="13"/>
      <c r="H13" s="13"/>
      <c r="I13" s="11"/>
      <c r="J13" s="11"/>
      <c r="K13" s="11"/>
      <c r="L13" s="13"/>
      <c r="M13" s="13"/>
      <c r="N13" s="13"/>
      <c r="O13" s="13"/>
      <c r="P13" s="13"/>
      <c r="Q13" s="50" t="s">
        <v>118</v>
      </c>
    </row>
    <row r="14" spans="1:28" ht="15.75" x14ac:dyDescent="0.25">
      <c r="A14" s="53" t="s">
        <v>25</v>
      </c>
      <c r="B14" s="54"/>
      <c r="C14" s="19" t="s">
        <v>50</v>
      </c>
      <c r="D14" s="20" t="s">
        <v>119</v>
      </c>
    </row>
    <row r="15" spans="1:28" x14ac:dyDescent="0.25">
      <c r="A15" s="2"/>
      <c r="B15" s="2"/>
      <c r="C15" s="21"/>
    </row>
    <row r="16" spans="1:28" x14ac:dyDescent="0.25">
      <c r="C16" s="22" t="s">
        <v>27</v>
      </c>
      <c r="G16" s="23" t="s">
        <v>28</v>
      </c>
      <c r="H16" s="55" t="s">
        <v>29</v>
      </c>
      <c r="I16" s="56"/>
      <c r="J16" s="56"/>
      <c r="K16" s="56"/>
      <c r="L16" s="57"/>
      <c r="M16" s="24" t="s">
        <v>30</v>
      </c>
      <c r="O16" s="25"/>
      <c r="P16" s="26" t="s">
        <v>31</v>
      </c>
      <c r="Q16" s="27"/>
      <c r="R16" s="23" t="s">
        <v>28</v>
      </c>
      <c r="S16" s="55" t="s">
        <v>29</v>
      </c>
      <c r="T16" s="56"/>
      <c r="U16" s="56"/>
      <c r="V16" s="56"/>
      <c r="W16" s="57"/>
      <c r="X16" s="24" t="s">
        <v>30</v>
      </c>
      <c r="AA16" s="24" t="s">
        <v>32</v>
      </c>
      <c r="AB16" s="24" t="s">
        <v>33</v>
      </c>
    </row>
    <row r="17" spans="1:28" x14ac:dyDescent="0.25">
      <c r="A17" s="24" t="s">
        <v>34</v>
      </c>
      <c r="B17" s="28" t="s">
        <v>35</v>
      </c>
      <c r="C17" s="24" t="s">
        <v>36</v>
      </c>
      <c r="D17" s="24" t="s">
        <v>37</v>
      </c>
      <c r="E17" s="24" t="s">
        <v>38</v>
      </c>
      <c r="F17" s="29" t="s">
        <v>28</v>
      </c>
      <c r="G17" s="24" t="s">
        <v>32</v>
      </c>
      <c r="H17" s="30" t="s">
        <v>12</v>
      </c>
      <c r="I17" s="24" t="s">
        <v>17</v>
      </c>
      <c r="J17" s="24" t="s">
        <v>19</v>
      </c>
      <c r="K17" s="24" t="s">
        <v>21</v>
      </c>
      <c r="L17" s="24" t="s">
        <v>23</v>
      </c>
      <c r="M17" s="29" t="s">
        <v>32</v>
      </c>
      <c r="N17" s="24" t="s">
        <v>39</v>
      </c>
      <c r="O17" s="31" t="s">
        <v>40</v>
      </c>
      <c r="P17" s="30" t="s">
        <v>38</v>
      </c>
      <c r="Q17" s="24" t="s">
        <v>28</v>
      </c>
      <c r="R17" s="24" t="s">
        <v>32</v>
      </c>
      <c r="S17" s="24" t="s">
        <v>12</v>
      </c>
      <c r="T17" s="24" t="s">
        <v>17</v>
      </c>
      <c r="U17" s="24" t="s">
        <v>19</v>
      </c>
      <c r="V17" s="24" t="s">
        <v>21</v>
      </c>
      <c r="W17" s="24" t="s">
        <v>23</v>
      </c>
      <c r="X17" s="24" t="s">
        <v>32</v>
      </c>
      <c r="Y17" s="24" t="s">
        <v>39</v>
      </c>
      <c r="Z17" s="24" t="s">
        <v>41</v>
      </c>
      <c r="AA17" s="28" t="s">
        <v>42</v>
      </c>
      <c r="AB17" s="28" t="s">
        <v>41</v>
      </c>
    </row>
    <row r="18" spans="1:28" ht="15.75" x14ac:dyDescent="0.25">
      <c r="A18" s="32">
        <v>2</v>
      </c>
      <c r="B18" s="32"/>
      <c r="C18" s="33" t="s">
        <v>84</v>
      </c>
      <c r="D18" s="34" t="s">
        <v>75</v>
      </c>
      <c r="E18" s="35">
        <v>0</v>
      </c>
      <c r="F18" s="36">
        <v>24.5</v>
      </c>
      <c r="G18" s="37">
        <f t="shared" ref="G18:G56" si="0">IF(F18="",0,(60-($Q$8-F18)*$Q$9))</f>
        <v>38</v>
      </c>
      <c r="H18" s="38">
        <v>15.5</v>
      </c>
      <c r="I18" s="40">
        <v>15</v>
      </c>
      <c r="J18" s="40">
        <v>15.5</v>
      </c>
      <c r="K18" s="40">
        <v>15.5</v>
      </c>
      <c r="L18" s="39">
        <v>15.5</v>
      </c>
      <c r="M18" s="41">
        <f t="shared" ref="M18:M56" si="1">SUM(H18+I18+J18+K18+L18-MAX(H18,I18,J18,K18,L18)-MIN(H18,I18,J18,K18,L18))</f>
        <v>46.5</v>
      </c>
      <c r="N18" s="42">
        <f t="shared" ref="N18:N56" si="2">SUM(E18+G18+M18)</f>
        <v>84.5</v>
      </c>
      <c r="O18" s="43">
        <f t="shared" ref="O18:O56" si="3">IF(N18=0,0,RANK(N18,$N$18:$N$56,))</f>
        <v>1</v>
      </c>
      <c r="P18" s="36">
        <v>0</v>
      </c>
      <c r="Q18" s="36">
        <v>23.5</v>
      </c>
      <c r="R18" s="37">
        <f t="shared" ref="R18:R56" si="4">IF(Q18="",0,(60-($Q$8-Q18)*$Q$9))</f>
        <v>34</v>
      </c>
      <c r="S18" s="36">
        <v>16</v>
      </c>
      <c r="T18" s="36">
        <v>15.5</v>
      </c>
      <c r="U18" s="36">
        <v>15.5</v>
      </c>
      <c r="V18" s="36">
        <v>15.5</v>
      </c>
      <c r="W18" s="36">
        <v>15</v>
      </c>
      <c r="X18" s="41">
        <f t="shared" ref="X18:X45" si="5">SUM(S18+T18+U18+V18+W18-MAX(S18,T18,U18,V18,W18)-MIN(S18,T18,U18,V18,W18))</f>
        <v>46.5</v>
      </c>
      <c r="Y18" s="42">
        <f t="shared" ref="Y18:Y56" si="6">SUM(P18+R18+X18)</f>
        <v>80.5</v>
      </c>
      <c r="Z18" s="43">
        <f t="shared" ref="Z18:Z56" si="7">IF(Y18=0,0,RANK(Y18,$Y$18:$Y$56,))</f>
        <v>1</v>
      </c>
      <c r="AA18" s="44">
        <f t="shared" ref="AA18:AA56" si="8">SUM(N18+Y18)</f>
        <v>165</v>
      </c>
      <c r="AB18" s="45">
        <f t="shared" ref="AB18:AB56" si="9">IF(AA18=0,0,RANK(AA18,$AA$18:$AA$56,))</f>
        <v>1</v>
      </c>
    </row>
    <row r="19" spans="1:28" ht="15.75" x14ac:dyDescent="0.25">
      <c r="A19" s="32">
        <v>3</v>
      </c>
      <c r="B19" s="32"/>
      <c r="C19" s="33"/>
      <c r="D19" s="34"/>
      <c r="E19" s="35"/>
      <c r="F19" s="36"/>
      <c r="G19" s="37">
        <f t="shared" si="0"/>
        <v>0</v>
      </c>
      <c r="H19" s="38"/>
      <c r="I19" s="39"/>
      <c r="J19" s="39"/>
      <c r="K19" s="39"/>
      <c r="L19" s="39"/>
      <c r="M19" s="41">
        <f t="shared" si="1"/>
        <v>0</v>
      </c>
      <c r="N19" s="42">
        <f t="shared" si="2"/>
        <v>0</v>
      </c>
      <c r="O19" s="43">
        <f t="shared" si="3"/>
        <v>0</v>
      </c>
      <c r="P19" s="36"/>
      <c r="Q19" s="36"/>
      <c r="R19" s="37">
        <f t="shared" si="4"/>
        <v>0</v>
      </c>
      <c r="S19" s="36"/>
      <c r="T19" s="36"/>
      <c r="U19" s="36"/>
      <c r="V19" s="36"/>
      <c r="W19" s="36"/>
      <c r="X19" s="41">
        <f t="shared" si="5"/>
        <v>0</v>
      </c>
      <c r="Y19" s="42">
        <f t="shared" si="6"/>
        <v>0</v>
      </c>
      <c r="Z19" s="43">
        <f t="shared" si="7"/>
        <v>0</v>
      </c>
      <c r="AA19" s="44">
        <f t="shared" si="8"/>
        <v>0</v>
      </c>
      <c r="AB19" s="45">
        <f t="shared" si="9"/>
        <v>0</v>
      </c>
    </row>
    <row r="20" spans="1:28" ht="15.75" x14ac:dyDescent="0.25">
      <c r="A20" s="32">
        <v>4</v>
      </c>
      <c r="B20" s="32"/>
      <c r="C20" s="33"/>
      <c r="D20" s="34"/>
      <c r="E20" s="35"/>
      <c r="F20" s="36"/>
      <c r="G20" s="37">
        <f t="shared" si="0"/>
        <v>0</v>
      </c>
      <c r="H20" s="38"/>
      <c r="I20" s="40"/>
      <c r="J20" s="40"/>
      <c r="K20" s="40"/>
      <c r="L20" s="40"/>
      <c r="M20" s="41">
        <f t="shared" si="1"/>
        <v>0</v>
      </c>
      <c r="N20" s="42">
        <f t="shared" si="2"/>
        <v>0</v>
      </c>
      <c r="O20" s="43">
        <f t="shared" si="3"/>
        <v>0</v>
      </c>
      <c r="P20" s="36"/>
      <c r="Q20" s="36"/>
      <c r="R20" s="37">
        <f t="shared" si="4"/>
        <v>0</v>
      </c>
      <c r="S20" s="36"/>
      <c r="T20" s="36"/>
      <c r="U20" s="36"/>
      <c r="V20" s="36"/>
      <c r="W20" s="36"/>
      <c r="X20" s="41">
        <f t="shared" si="5"/>
        <v>0</v>
      </c>
      <c r="Y20" s="42">
        <f t="shared" si="6"/>
        <v>0</v>
      </c>
      <c r="Z20" s="43">
        <f t="shared" si="7"/>
        <v>0</v>
      </c>
      <c r="AA20" s="44">
        <f t="shared" si="8"/>
        <v>0</v>
      </c>
      <c r="AB20" s="45">
        <f t="shared" si="9"/>
        <v>0</v>
      </c>
    </row>
    <row r="21" spans="1:28" ht="15.75" x14ac:dyDescent="0.25">
      <c r="A21" s="32">
        <v>5</v>
      </c>
      <c r="B21" s="32"/>
      <c r="C21" s="33"/>
      <c r="D21" s="34"/>
      <c r="E21" s="35"/>
      <c r="F21" s="36"/>
      <c r="G21" s="37">
        <f t="shared" si="0"/>
        <v>0</v>
      </c>
      <c r="H21" s="38"/>
      <c r="I21" s="40"/>
      <c r="J21" s="40"/>
      <c r="K21" s="40"/>
      <c r="L21" s="40"/>
      <c r="M21" s="41">
        <f t="shared" si="1"/>
        <v>0</v>
      </c>
      <c r="N21" s="42">
        <f t="shared" si="2"/>
        <v>0</v>
      </c>
      <c r="O21" s="43">
        <f t="shared" si="3"/>
        <v>0</v>
      </c>
      <c r="P21" s="36"/>
      <c r="Q21" s="36"/>
      <c r="R21" s="37">
        <f t="shared" si="4"/>
        <v>0</v>
      </c>
      <c r="S21" s="36"/>
      <c r="T21" s="36"/>
      <c r="U21" s="36"/>
      <c r="V21" s="36"/>
      <c r="W21" s="36"/>
      <c r="X21" s="41">
        <f t="shared" si="5"/>
        <v>0</v>
      </c>
      <c r="Y21" s="42">
        <f t="shared" si="6"/>
        <v>0</v>
      </c>
      <c r="Z21" s="43">
        <f t="shared" si="7"/>
        <v>0</v>
      </c>
      <c r="AA21" s="44">
        <f t="shared" si="8"/>
        <v>0</v>
      </c>
      <c r="AB21" s="45">
        <f t="shared" si="9"/>
        <v>0</v>
      </c>
    </row>
    <row r="22" spans="1:28" ht="15.75" x14ac:dyDescent="0.25">
      <c r="A22" s="32"/>
      <c r="B22" s="32"/>
      <c r="C22" s="33"/>
      <c r="D22" s="34"/>
      <c r="E22" s="35"/>
      <c r="F22" s="36"/>
      <c r="G22" s="37">
        <f t="shared" si="0"/>
        <v>0</v>
      </c>
      <c r="H22" s="38"/>
      <c r="I22" s="40"/>
      <c r="J22" s="40"/>
      <c r="K22" s="40"/>
      <c r="L22" s="40"/>
      <c r="M22" s="41">
        <f t="shared" si="1"/>
        <v>0</v>
      </c>
      <c r="N22" s="42">
        <f t="shared" si="2"/>
        <v>0</v>
      </c>
      <c r="O22" s="43">
        <f t="shared" si="3"/>
        <v>0</v>
      </c>
      <c r="P22" s="36"/>
      <c r="Q22" s="36"/>
      <c r="R22" s="37">
        <f t="shared" si="4"/>
        <v>0</v>
      </c>
      <c r="S22" s="36"/>
      <c r="T22" s="36"/>
      <c r="U22" s="36"/>
      <c r="V22" s="36"/>
      <c r="W22" s="36"/>
      <c r="X22" s="41">
        <f t="shared" si="5"/>
        <v>0</v>
      </c>
      <c r="Y22" s="42">
        <f t="shared" si="6"/>
        <v>0</v>
      </c>
      <c r="Z22" s="43">
        <f t="shared" si="7"/>
        <v>0</v>
      </c>
      <c r="AA22" s="44">
        <f t="shared" si="8"/>
        <v>0</v>
      </c>
      <c r="AB22" s="45">
        <f t="shared" si="9"/>
        <v>0</v>
      </c>
    </row>
    <row r="23" spans="1:28" ht="15.75" x14ac:dyDescent="0.25">
      <c r="A23" s="32"/>
      <c r="B23" s="32"/>
      <c r="C23" s="33"/>
      <c r="D23" s="34"/>
      <c r="E23" s="35"/>
      <c r="F23" s="36"/>
      <c r="G23" s="37">
        <f t="shared" si="0"/>
        <v>0</v>
      </c>
      <c r="H23" s="38"/>
      <c r="I23" s="40"/>
      <c r="J23" s="40"/>
      <c r="K23" s="40"/>
      <c r="L23" s="40"/>
      <c r="M23" s="41">
        <f t="shared" si="1"/>
        <v>0</v>
      </c>
      <c r="N23" s="42">
        <f t="shared" si="2"/>
        <v>0</v>
      </c>
      <c r="O23" s="43">
        <f t="shared" si="3"/>
        <v>0</v>
      </c>
      <c r="P23" s="36"/>
      <c r="Q23" s="36"/>
      <c r="R23" s="37">
        <f t="shared" si="4"/>
        <v>0</v>
      </c>
      <c r="S23" s="36"/>
      <c r="T23" s="36"/>
      <c r="U23" s="36"/>
      <c r="V23" s="36"/>
      <c r="W23" s="36"/>
      <c r="X23" s="41">
        <f t="shared" si="5"/>
        <v>0</v>
      </c>
      <c r="Y23" s="42">
        <f t="shared" si="6"/>
        <v>0</v>
      </c>
      <c r="Z23" s="43">
        <f t="shared" si="7"/>
        <v>0</v>
      </c>
      <c r="AA23" s="44">
        <f t="shared" si="8"/>
        <v>0</v>
      </c>
      <c r="AB23" s="45">
        <f t="shared" si="9"/>
        <v>0</v>
      </c>
    </row>
    <row r="24" spans="1:28" ht="15.75" x14ac:dyDescent="0.25">
      <c r="A24" s="32"/>
      <c r="B24" s="32"/>
      <c r="C24" s="33"/>
      <c r="D24" s="34"/>
      <c r="E24" s="35"/>
      <c r="F24" s="36"/>
      <c r="G24" s="37">
        <f t="shared" si="0"/>
        <v>0</v>
      </c>
      <c r="H24" s="38"/>
      <c r="I24" s="40"/>
      <c r="J24" s="40"/>
      <c r="K24" s="40"/>
      <c r="L24" s="40"/>
      <c r="M24" s="41">
        <f t="shared" si="1"/>
        <v>0</v>
      </c>
      <c r="N24" s="42">
        <f t="shared" si="2"/>
        <v>0</v>
      </c>
      <c r="O24" s="43">
        <f t="shared" si="3"/>
        <v>0</v>
      </c>
      <c r="P24" s="36"/>
      <c r="Q24" s="36"/>
      <c r="R24" s="37">
        <f t="shared" si="4"/>
        <v>0</v>
      </c>
      <c r="S24" s="36"/>
      <c r="T24" s="36"/>
      <c r="U24" s="36"/>
      <c r="V24" s="36"/>
      <c r="W24" s="36"/>
      <c r="X24" s="41">
        <f t="shared" si="5"/>
        <v>0</v>
      </c>
      <c r="Y24" s="42">
        <f t="shared" si="6"/>
        <v>0</v>
      </c>
      <c r="Z24" s="43">
        <f t="shared" si="7"/>
        <v>0</v>
      </c>
      <c r="AA24" s="44">
        <f t="shared" si="8"/>
        <v>0</v>
      </c>
      <c r="AB24" s="45">
        <f t="shared" si="9"/>
        <v>0</v>
      </c>
    </row>
    <row r="25" spans="1:28" ht="15.75" x14ac:dyDescent="0.25">
      <c r="A25" s="32"/>
      <c r="B25" s="32"/>
      <c r="C25" s="33"/>
      <c r="D25" s="34"/>
      <c r="E25" s="35"/>
      <c r="F25" s="36"/>
      <c r="G25" s="37">
        <f t="shared" si="0"/>
        <v>0</v>
      </c>
      <c r="H25" s="38"/>
      <c r="I25" s="40"/>
      <c r="J25" s="40"/>
      <c r="K25" s="40"/>
      <c r="L25" s="40"/>
      <c r="M25" s="41">
        <f t="shared" si="1"/>
        <v>0</v>
      </c>
      <c r="N25" s="42">
        <f t="shared" si="2"/>
        <v>0</v>
      </c>
      <c r="O25" s="43">
        <f t="shared" si="3"/>
        <v>0</v>
      </c>
      <c r="P25" s="36"/>
      <c r="Q25" s="36"/>
      <c r="R25" s="37">
        <f t="shared" si="4"/>
        <v>0</v>
      </c>
      <c r="S25" s="36"/>
      <c r="T25" s="36"/>
      <c r="U25" s="36"/>
      <c r="V25" s="36"/>
      <c r="W25" s="36"/>
      <c r="X25" s="41">
        <f t="shared" si="5"/>
        <v>0</v>
      </c>
      <c r="Y25" s="42">
        <f t="shared" si="6"/>
        <v>0</v>
      </c>
      <c r="Z25" s="43">
        <f t="shared" si="7"/>
        <v>0</v>
      </c>
      <c r="AA25" s="44">
        <f t="shared" si="8"/>
        <v>0</v>
      </c>
      <c r="AB25" s="45">
        <f t="shared" si="9"/>
        <v>0</v>
      </c>
    </row>
    <row r="26" spans="1:28" ht="15.75" x14ac:dyDescent="0.25">
      <c r="A26" s="32"/>
      <c r="B26" s="32"/>
      <c r="C26" s="33"/>
      <c r="D26" s="34"/>
      <c r="E26" s="35"/>
      <c r="F26" s="36"/>
      <c r="G26" s="37">
        <f t="shared" si="0"/>
        <v>0</v>
      </c>
      <c r="H26" s="38"/>
      <c r="I26" s="40"/>
      <c r="J26" s="40"/>
      <c r="K26" s="40"/>
      <c r="L26" s="40"/>
      <c r="M26" s="41">
        <f t="shared" si="1"/>
        <v>0</v>
      </c>
      <c r="N26" s="42">
        <f t="shared" si="2"/>
        <v>0</v>
      </c>
      <c r="O26" s="43">
        <f t="shared" si="3"/>
        <v>0</v>
      </c>
      <c r="P26" s="36"/>
      <c r="Q26" s="36"/>
      <c r="R26" s="37">
        <f t="shared" si="4"/>
        <v>0</v>
      </c>
      <c r="S26" s="36"/>
      <c r="T26" s="36"/>
      <c r="U26" s="36"/>
      <c r="V26" s="36"/>
      <c r="W26" s="36"/>
      <c r="X26" s="41">
        <f t="shared" si="5"/>
        <v>0</v>
      </c>
      <c r="Y26" s="42">
        <f t="shared" si="6"/>
        <v>0</v>
      </c>
      <c r="Z26" s="43">
        <f t="shared" si="7"/>
        <v>0</v>
      </c>
      <c r="AA26" s="44">
        <f t="shared" si="8"/>
        <v>0</v>
      </c>
      <c r="AB26" s="45">
        <f t="shared" si="9"/>
        <v>0</v>
      </c>
    </row>
    <row r="27" spans="1:28" ht="15.75" x14ac:dyDescent="0.25">
      <c r="A27" s="32"/>
      <c r="B27" s="32"/>
      <c r="C27" s="33"/>
      <c r="D27" s="34"/>
      <c r="E27" s="35"/>
      <c r="F27" s="36"/>
      <c r="G27" s="37">
        <f t="shared" si="0"/>
        <v>0</v>
      </c>
      <c r="H27" s="38"/>
      <c r="I27" s="40"/>
      <c r="J27" s="40"/>
      <c r="K27" s="40"/>
      <c r="L27" s="40"/>
      <c r="M27" s="41">
        <f t="shared" si="1"/>
        <v>0</v>
      </c>
      <c r="N27" s="42">
        <f t="shared" si="2"/>
        <v>0</v>
      </c>
      <c r="O27" s="43">
        <f t="shared" si="3"/>
        <v>0</v>
      </c>
      <c r="P27" s="36"/>
      <c r="Q27" s="36"/>
      <c r="R27" s="37">
        <f t="shared" si="4"/>
        <v>0</v>
      </c>
      <c r="S27" s="36"/>
      <c r="T27" s="36"/>
      <c r="U27" s="36"/>
      <c r="V27" s="36"/>
      <c r="W27" s="36"/>
      <c r="X27" s="41">
        <f t="shared" si="5"/>
        <v>0</v>
      </c>
      <c r="Y27" s="42">
        <f t="shared" si="6"/>
        <v>0</v>
      </c>
      <c r="Z27" s="43">
        <f t="shared" si="7"/>
        <v>0</v>
      </c>
      <c r="AA27" s="44">
        <f t="shared" si="8"/>
        <v>0</v>
      </c>
      <c r="AB27" s="45">
        <f t="shared" si="9"/>
        <v>0</v>
      </c>
    </row>
    <row r="28" spans="1:28" ht="15.75" x14ac:dyDescent="0.25">
      <c r="A28" s="32"/>
      <c r="B28" s="32"/>
      <c r="C28" s="33"/>
      <c r="D28" s="34"/>
      <c r="E28" s="35"/>
      <c r="F28" s="36"/>
      <c r="G28" s="37">
        <f t="shared" si="0"/>
        <v>0</v>
      </c>
      <c r="H28" s="38"/>
      <c r="I28" s="40"/>
      <c r="J28" s="40"/>
      <c r="K28" s="40"/>
      <c r="L28" s="40"/>
      <c r="M28" s="41">
        <f t="shared" si="1"/>
        <v>0</v>
      </c>
      <c r="N28" s="42">
        <f t="shared" si="2"/>
        <v>0</v>
      </c>
      <c r="O28" s="43">
        <f t="shared" si="3"/>
        <v>0</v>
      </c>
      <c r="P28" s="36"/>
      <c r="Q28" s="36"/>
      <c r="R28" s="37">
        <f t="shared" si="4"/>
        <v>0</v>
      </c>
      <c r="S28" s="36"/>
      <c r="T28" s="36"/>
      <c r="U28" s="36"/>
      <c r="V28" s="36"/>
      <c r="W28" s="36"/>
      <c r="X28" s="41">
        <f t="shared" si="5"/>
        <v>0</v>
      </c>
      <c r="Y28" s="42">
        <f t="shared" si="6"/>
        <v>0</v>
      </c>
      <c r="Z28" s="43">
        <f t="shared" si="7"/>
        <v>0</v>
      </c>
      <c r="AA28" s="44">
        <f t="shared" si="8"/>
        <v>0</v>
      </c>
      <c r="AB28" s="45">
        <f t="shared" si="9"/>
        <v>0</v>
      </c>
    </row>
    <row r="29" spans="1:28" ht="15.75" x14ac:dyDescent="0.25">
      <c r="A29" s="32"/>
      <c r="B29" s="32"/>
      <c r="C29" s="33"/>
      <c r="D29" s="34"/>
      <c r="E29" s="35"/>
      <c r="F29" s="36"/>
      <c r="G29" s="37">
        <f t="shared" si="0"/>
        <v>0</v>
      </c>
      <c r="H29" s="38"/>
      <c r="I29" s="40"/>
      <c r="J29" s="40"/>
      <c r="K29" s="40"/>
      <c r="L29" s="40"/>
      <c r="M29" s="41">
        <f t="shared" si="1"/>
        <v>0</v>
      </c>
      <c r="N29" s="42">
        <f t="shared" si="2"/>
        <v>0</v>
      </c>
      <c r="O29" s="43">
        <f t="shared" si="3"/>
        <v>0</v>
      </c>
      <c r="P29" s="36"/>
      <c r="Q29" s="36"/>
      <c r="R29" s="37">
        <f t="shared" si="4"/>
        <v>0</v>
      </c>
      <c r="S29" s="36"/>
      <c r="T29" s="36"/>
      <c r="U29" s="36"/>
      <c r="V29" s="36"/>
      <c r="W29" s="36"/>
      <c r="X29" s="41">
        <f t="shared" si="5"/>
        <v>0</v>
      </c>
      <c r="Y29" s="42">
        <f t="shared" si="6"/>
        <v>0</v>
      </c>
      <c r="Z29" s="43">
        <f t="shared" si="7"/>
        <v>0</v>
      </c>
      <c r="AA29" s="44">
        <f t="shared" si="8"/>
        <v>0</v>
      </c>
      <c r="AB29" s="45">
        <f t="shared" si="9"/>
        <v>0</v>
      </c>
    </row>
    <row r="30" spans="1:28" ht="15.75" x14ac:dyDescent="0.25">
      <c r="A30" s="32"/>
      <c r="B30" s="32"/>
      <c r="C30" s="33"/>
      <c r="D30" s="34"/>
      <c r="E30" s="35"/>
      <c r="F30" s="36"/>
      <c r="G30" s="37">
        <f t="shared" si="0"/>
        <v>0</v>
      </c>
      <c r="H30" s="38"/>
      <c r="I30" s="40"/>
      <c r="J30" s="40"/>
      <c r="K30" s="40"/>
      <c r="L30" s="40"/>
      <c r="M30" s="41">
        <f t="shared" si="1"/>
        <v>0</v>
      </c>
      <c r="N30" s="42">
        <f t="shared" si="2"/>
        <v>0</v>
      </c>
      <c r="O30" s="43">
        <f t="shared" si="3"/>
        <v>0</v>
      </c>
      <c r="P30" s="36"/>
      <c r="Q30" s="36"/>
      <c r="R30" s="37">
        <f t="shared" si="4"/>
        <v>0</v>
      </c>
      <c r="S30" s="36"/>
      <c r="T30" s="36"/>
      <c r="U30" s="36"/>
      <c r="V30" s="36"/>
      <c r="W30" s="36"/>
      <c r="X30" s="41">
        <f t="shared" si="5"/>
        <v>0</v>
      </c>
      <c r="Y30" s="42">
        <f t="shared" si="6"/>
        <v>0</v>
      </c>
      <c r="Z30" s="43">
        <f t="shared" si="7"/>
        <v>0</v>
      </c>
      <c r="AA30" s="44">
        <f t="shared" si="8"/>
        <v>0</v>
      </c>
      <c r="AB30" s="45">
        <f t="shared" si="9"/>
        <v>0</v>
      </c>
    </row>
    <row r="31" spans="1:28" ht="15.75" x14ac:dyDescent="0.25">
      <c r="A31" s="32"/>
      <c r="B31" s="32"/>
      <c r="C31" s="33"/>
      <c r="D31" s="34"/>
      <c r="E31" s="35"/>
      <c r="F31" s="36"/>
      <c r="G31" s="37">
        <f t="shared" si="0"/>
        <v>0</v>
      </c>
      <c r="H31" s="38"/>
      <c r="I31" s="40"/>
      <c r="J31" s="40"/>
      <c r="K31" s="40"/>
      <c r="L31" s="40"/>
      <c r="M31" s="41">
        <f t="shared" si="1"/>
        <v>0</v>
      </c>
      <c r="N31" s="42">
        <f t="shared" si="2"/>
        <v>0</v>
      </c>
      <c r="O31" s="43">
        <f t="shared" si="3"/>
        <v>0</v>
      </c>
      <c r="P31" s="36"/>
      <c r="Q31" s="36"/>
      <c r="R31" s="37">
        <f t="shared" si="4"/>
        <v>0</v>
      </c>
      <c r="S31" s="36"/>
      <c r="T31" s="36"/>
      <c r="U31" s="36"/>
      <c r="V31" s="36"/>
      <c r="W31" s="36"/>
      <c r="X31" s="41">
        <f t="shared" si="5"/>
        <v>0</v>
      </c>
      <c r="Y31" s="42">
        <f t="shared" si="6"/>
        <v>0</v>
      </c>
      <c r="Z31" s="43">
        <f t="shared" si="7"/>
        <v>0</v>
      </c>
      <c r="AA31" s="44">
        <f t="shared" si="8"/>
        <v>0</v>
      </c>
      <c r="AB31" s="45">
        <f t="shared" si="9"/>
        <v>0</v>
      </c>
    </row>
    <row r="32" spans="1:28" ht="15.75" x14ac:dyDescent="0.25">
      <c r="A32" s="32"/>
      <c r="B32" s="32"/>
      <c r="C32" s="33"/>
      <c r="D32" s="34"/>
      <c r="E32" s="35"/>
      <c r="F32" s="36"/>
      <c r="G32" s="37">
        <f t="shared" si="0"/>
        <v>0</v>
      </c>
      <c r="H32" s="38"/>
      <c r="I32" s="40"/>
      <c r="J32" s="40"/>
      <c r="K32" s="40"/>
      <c r="L32" s="40"/>
      <c r="M32" s="41">
        <f t="shared" si="1"/>
        <v>0</v>
      </c>
      <c r="N32" s="42">
        <f t="shared" si="2"/>
        <v>0</v>
      </c>
      <c r="O32" s="43">
        <f t="shared" si="3"/>
        <v>0</v>
      </c>
      <c r="P32" s="36"/>
      <c r="Q32" s="36"/>
      <c r="R32" s="37">
        <f t="shared" si="4"/>
        <v>0</v>
      </c>
      <c r="S32" s="36"/>
      <c r="T32" s="36"/>
      <c r="U32" s="36"/>
      <c r="V32" s="36"/>
      <c r="W32" s="36"/>
      <c r="X32" s="41">
        <f t="shared" si="5"/>
        <v>0</v>
      </c>
      <c r="Y32" s="42">
        <f t="shared" si="6"/>
        <v>0</v>
      </c>
      <c r="Z32" s="43">
        <f t="shared" si="7"/>
        <v>0</v>
      </c>
      <c r="AA32" s="44">
        <f t="shared" si="8"/>
        <v>0</v>
      </c>
      <c r="AB32" s="45">
        <f t="shared" si="9"/>
        <v>0</v>
      </c>
    </row>
    <row r="33" spans="1:28" ht="15.75" x14ac:dyDescent="0.25">
      <c r="A33" s="32"/>
      <c r="B33" s="32"/>
      <c r="C33" s="33"/>
      <c r="D33" s="34"/>
      <c r="E33" s="35"/>
      <c r="F33" s="36"/>
      <c r="G33" s="37">
        <f t="shared" si="0"/>
        <v>0</v>
      </c>
      <c r="H33" s="38"/>
      <c r="I33" s="40"/>
      <c r="J33" s="40"/>
      <c r="K33" s="40"/>
      <c r="L33" s="40"/>
      <c r="M33" s="41">
        <f t="shared" si="1"/>
        <v>0</v>
      </c>
      <c r="N33" s="42">
        <f t="shared" si="2"/>
        <v>0</v>
      </c>
      <c r="O33" s="43">
        <f t="shared" si="3"/>
        <v>0</v>
      </c>
      <c r="P33" s="36"/>
      <c r="Q33" s="36"/>
      <c r="R33" s="37">
        <f t="shared" si="4"/>
        <v>0</v>
      </c>
      <c r="S33" s="36"/>
      <c r="T33" s="36"/>
      <c r="U33" s="36"/>
      <c r="V33" s="36"/>
      <c r="W33" s="36"/>
      <c r="X33" s="41">
        <f t="shared" si="5"/>
        <v>0</v>
      </c>
      <c r="Y33" s="42">
        <f t="shared" si="6"/>
        <v>0</v>
      </c>
      <c r="Z33" s="43">
        <f t="shared" si="7"/>
        <v>0</v>
      </c>
      <c r="AA33" s="44">
        <f t="shared" si="8"/>
        <v>0</v>
      </c>
      <c r="AB33" s="45">
        <f t="shared" si="9"/>
        <v>0</v>
      </c>
    </row>
    <row r="34" spans="1:28" ht="15.75" x14ac:dyDescent="0.25">
      <c r="A34" s="32"/>
      <c r="B34" s="32"/>
      <c r="C34" s="33"/>
      <c r="D34" s="34"/>
      <c r="E34" s="35"/>
      <c r="F34" s="36"/>
      <c r="G34" s="37">
        <f t="shared" si="0"/>
        <v>0</v>
      </c>
      <c r="H34" s="38"/>
      <c r="I34" s="40"/>
      <c r="J34" s="40"/>
      <c r="K34" s="40"/>
      <c r="L34" s="40"/>
      <c r="M34" s="41">
        <f t="shared" si="1"/>
        <v>0</v>
      </c>
      <c r="N34" s="42">
        <f t="shared" si="2"/>
        <v>0</v>
      </c>
      <c r="O34" s="43">
        <f t="shared" si="3"/>
        <v>0</v>
      </c>
      <c r="P34" s="36"/>
      <c r="Q34" s="36"/>
      <c r="R34" s="37">
        <f t="shared" si="4"/>
        <v>0</v>
      </c>
      <c r="S34" s="36"/>
      <c r="T34" s="36"/>
      <c r="U34" s="36"/>
      <c r="V34" s="36"/>
      <c r="W34" s="36"/>
      <c r="X34" s="41">
        <f t="shared" si="5"/>
        <v>0</v>
      </c>
      <c r="Y34" s="42">
        <f t="shared" si="6"/>
        <v>0</v>
      </c>
      <c r="Z34" s="43">
        <f t="shared" si="7"/>
        <v>0</v>
      </c>
      <c r="AA34" s="44">
        <f t="shared" si="8"/>
        <v>0</v>
      </c>
      <c r="AB34" s="45">
        <f t="shared" si="9"/>
        <v>0</v>
      </c>
    </row>
    <row r="35" spans="1:28" ht="15.75" x14ac:dyDescent="0.25">
      <c r="A35" s="32"/>
      <c r="B35" s="32"/>
      <c r="C35" s="33"/>
      <c r="D35" s="34"/>
      <c r="E35" s="35"/>
      <c r="F35" s="36"/>
      <c r="G35" s="37">
        <f t="shared" si="0"/>
        <v>0</v>
      </c>
      <c r="H35" s="38"/>
      <c r="I35" s="40"/>
      <c r="J35" s="40"/>
      <c r="K35" s="40"/>
      <c r="L35" s="40"/>
      <c r="M35" s="41">
        <f t="shared" si="1"/>
        <v>0</v>
      </c>
      <c r="N35" s="42">
        <f t="shared" si="2"/>
        <v>0</v>
      </c>
      <c r="O35" s="43">
        <f t="shared" si="3"/>
        <v>0</v>
      </c>
      <c r="P35" s="36"/>
      <c r="Q35" s="36"/>
      <c r="R35" s="37">
        <f t="shared" si="4"/>
        <v>0</v>
      </c>
      <c r="S35" s="36"/>
      <c r="T35" s="36"/>
      <c r="U35" s="36"/>
      <c r="V35" s="36"/>
      <c r="W35" s="36"/>
      <c r="X35" s="41">
        <f t="shared" si="5"/>
        <v>0</v>
      </c>
      <c r="Y35" s="42">
        <f t="shared" si="6"/>
        <v>0</v>
      </c>
      <c r="Z35" s="43">
        <f t="shared" si="7"/>
        <v>0</v>
      </c>
      <c r="AA35" s="44">
        <f t="shared" si="8"/>
        <v>0</v>
      </c>
      <c r="AB35" s="45">
        <f t="shared" si="9"/>
        <v>0</v>
      </c>
    </row>
    <row r="36" spans="1:28" ht="15.75" x14ac:dyDescent="0.25">
      <c r="A36" s="32"/>
      <c r="B36" s="32"/>
      <c r="C36" s="33"/>
      <c r="D36" s="34"/>
      <c r="E36" s="35"/>
      <c r="F36" s="36"/>
      <c r="G36" s="37">
        <f t="shared" si="0"/>
        <v>0</v>
      </c>
      <c r="H36" s="38"/>
      <c r="I36" s="40"/>
      <c r="J36" s="40"/>
      <c r="K36" s="40"/>
      <c r="L36" s="40"/>
      <c r="M36" s="41">
        <f t="shared" si="1"/>
        <v>0</v>
      </c>
      <c r="N36" s="42">
        <f t="shared" si="2"/>
        <v>0</v>
      </c>
      <c r="O36" s="43">
        <f t="shared" si="3"/>
        <v>0</v>
      </c>
      <c r="P36" s="36"/>
      <c r="Q36" s="36"/>
      <c r="R36" s="37">
        <f t="shared" si="4"/>
        <v>0</v>
      </c>
      <c r="S36" s="36"/>
      <c r="T36" s="36"/>
      <c r="U36" s="36"/>
      <c r="V36" s="36"/>
      <c r="W36" s="36"/>
      <c r="X36" s="41">
        <f t="shared" si="5"/>
        <v>0</v>
      </c>
      <c r="Y36" s="42">
        <f t="shared" si="6"/>
        <v>0</v>
      </c>
      <c r="Z36" s="43">
        <f t="shared" si="7"/>
        <v>0</v>
      </c>
      <c r="AA36" s="44">
        <f t="shared" si="8"/>
        <v>0</v>
      </c>
      <c r="AB36" s="45">
        <f t="shared" si="9"/>
        <v>0</v>
      </c>
    </row>
    <row r="37" spans="1:28" ht="15.75" x14ac:dyDescent="0.25">
      <c r="A37" s="32"/>
      <c r="B37" s="32"/>
      <c r="C37" s="33"/>
      <c r="D37" s="34"/>
      <c r="E37" s="35"/>
      <c r="F37" s="36"/>
      <c r="G37" s="37">
        <f t="shared" si="0"/>
        <v>0</v>
      </c>
      <c r="H37" s="38"/>
      <c r="I37" s="40"/>
      <c r="J37" s="40"/>
      <c r="K37" s="40"/>
      <c r="L37" s="40"/>
      <c r="M37" s="41">
        <f t="shared" si="1"/>
        <v>0</v>
      </c>
      <c r="N37" s="42">
        <f t="shared" si="2"/>
        <v>0</v>
      </c>
      <c r="O37" s="43">
        <f t="shared" si="3"/>
        <v>0</v>
      </c>
      <c r="P37" s="36"/>
      <c r="Q37" s="36"/>
      <c r="R37" s="37">
        <f t="shared" si="4"/>
        <v>0</v>
      </c>
      <c r="S37" s="36"/>
      <c r="T37" s="36"/>
      <c r="U37" s="36"/>
      <c r="V37" s="36"/>
      <c r="W37" s="36"/>
      <c r="X37" s="41">
        <f t="shared" si="5"/>
        <v>0</v>
      </c>
      <c r="Y37" s="42">
        <f t="shared" si="6"/>
        <v>0</v>
      </c>
      <c r="Z37" s="43">
        <f t="shared" si="7"/>
        <v>0</v>
      </c>
      <c r="AA37" s="44">
        <f t="shared" si="8"/>
        <v>0</v>
      </c>
      <c r="AB37" s="45">
        <f t="shared" si="9"/>
        <v>0</v>
      </c>
    </row>
    <row r="38" spans="1:28" ht="15.75" x14ac:dyDescent="0.25">
      <c r="A38" s="32"/>
      <c r="B38" s="32"/>
      <c r="C38" s="33"/>
      <c r="D38" s="34"/>
      <c r="E38" s="35"/>
      <c r="F38" s="36"/>
      <c r="G38" s="37">
        <f t="shared" si="0"/>
        <v>0</v>
      </c>
      <c r="H38" s="38"/>
      <c r="I38" s="40"/>
      <c r="J38" s="40"/>
      <c r="K38" s="40"/>
      <c r="L38" s="40"/>
      <c r="M38" s="41">
        <f t="shared" si="1"/>
        <v>0</v>
      </c>
      <c r="N38" s="42">
        <f t="shared" si="2"/>
        <v>0</v>
      </c>
      <c r="O38" s="43">
        <f t="shared" si="3"/>
        <v>0</v>
      </c>
      <c r="P38" s="36"/>
      <c r="Q38" s="36"/>
      <c r="R38" s="37">
        <f t="shared" si="4"/>
        <v>0</v>
      </c>
      <c r="S38" s="36"/>
      <c r="T38" s="36"/>
      <c r="U38" s="36"/>
      <c r="V38" s="36"/>
      <c r="W38" s="36"/>
      <c r="X38" s="41">
        <f t="shared" si="5"/>
        <v>0</v>
      </c>
      <c r="Y38" s="42">
        <f t="shared" si="6"/>
        <v>0</v>
      </c>
      <c r="Z38" s="43">
        <f t="shared" si="7"/>
        <v>0</v>
      </c>
      <c r="AA38" s="44">
        <f t="shared" si="8"/>
        <v>0</v>
      </c>
      <c r="AB38" s="45">
        <f t="shared" si="9"/>
        <v>0</v>
      </c>
    </row>
    <row r="39" spans="1:28" ht="15.75" x14ac:dyDescent="0.25">
      <c r="A39" s="32"/>
      <c r="B39" s="32"/>
      <c r="C39" s="33"/>
      <c r="D39" s="34"/>
      <c r="E39" s="35"/>
      <c r="F39" s="36"/>
      <c r="G39" s="37">
        <f t="shared" si="0"/>
        <v>0</v>
      </c>
      <c r="H39" s="38"/>
      <c r="I39" s="40"/>
      <c r="J39" s="40"/>
      <c r="K39" s="40"/>
      <c r="L39" s="40"/>
      <c r="M39" s="41">
        <f t="shared" si="1"/>
        <v>0</v>
      </c>
      <c r="N39" s="42">
        <f t="shared" si="2"/>
        <v>0</v>
      </c>
      <c r="O39" s="43">
        <f t="shared" si="3"/>
        <v>0</v>
      </c>
      <c r="P39" s="36"/>
      <c r="Q39" s="36"/>
      <c r="R39" s="37">
        <f t="shared" si="4"/>
        <v>0</v>
      </c>
      <c r="S39" s="36"/>
      <c r="T39" s="36"/>
      <c r="U39" s="36"/>
      <c r="V39" s="36"/>
      <c r="W39" s="36"/>
      <c r="X39" s="41">
        <f t="shared" si="5"/>
        <v>0</v>
      </c>
      <c r="Y39" s="42">
        <f t="shared" si="6"/>
        <v>0</v>
      </c>
      <c r="Z39" s="43">
        <f t="shared" si="7"/>
        <v>0</v>
      </c>
      <c r="AA39" s="44">
        <f t="shared" si="8"/>
        <v>0</v>
      </c>
      <c r="AB39" s="45">
        <f t="shared" si="9"/>
        <v>0</v>
      </c>
    </row>
    <row r="40" spans="1:28" ht="15.75" x14ac:dyDescent="0.25">
      <c r="A40" s="32"/>
      <c r="B40" s="32"/>
      <c r="C40" s="33"/>
      <c r="D40" s="34"/>
      <c r="E40" s="35"/>
      <c r="F40" s="36"/>
      <c r="G40" s="37">
        <f t="shared" si="0"/>
        <v>0</v>
      </c>
      <c r="H40" s="38"/>
      <c r="I40" s="40"/>
      <c r="J40" s="40"/>
      <c r="K40" s="40"/>
      <c r="L40" s="40"/>
      <c r="M40" s="41">
        <f t="shared" si="1"/>
        <v>0</v>
      </c>
      <c r="N40" s="42">
        <f t="shared" si="2"/>
        <v>0</v>
      </c>
      <c r="O40" s="43">
        <f t="shared" si="3"/>
        <v>0</v>
      </c>
      <c r="P40" s="36"/>
      <c r="Q40" s="36"/>
      <c r="R40" s="37">
        <f t="shared" si="4"/>
        <v>0</v>
      </c>
      <c r="S40" s="36"/>
      <c r="T40" s="36"/>
      <c r="U40" s="36"/>
      <c r="V40" s="36"/>
      <c r="W40" s="36"/>
      <c r="X40" s="41">
        <f t="shared" si="5"/>
        <v>0</v>
      </c>
      <c r="Y40" s="42">
        <f t="shared" si="6"/>
        <v>0</v>
      </c>
      <c r="Z40" s="43">
        <f t="shared" si="7"/>
        <v>0</v>
      </c>
      <c r="AA40" s="44">
        <f t="shared" si="8"/>
        <v>0</v>
      </c>
      <c r="AB40" s="45">
        <f t="shared" si="9"/>
        <v>0</v>
      </c>
    </row>
    <row r="41" spans="1:28" ht="15.75" x14ac:dyDescent="0.25">
      <c r="A41" s="32"/>
      <c r="B41" s="32"/>
      <c r="C41" s="33"/>
      <c r="D41" s="34"/>
      <c r="E41" s="35"/>
      <c r="F41" s="36"/>
      <c r="G41" s="37">
        <f t="shared" si="0"/>
        <v>0</v>
      </c>
      <c r="H41" s="38"/>
      <c r="I41" s="40"/>
      <c r="J41" s="40"/>
      <c r="K41" s="40"/>
      <c r="L41" s="40"/>
      <c r="M41" s="41">
        <f t="shared" si="1"/>
        <v>0</v>
      </c>
      <c r="N41" s="42">
        <f t="shared" si="2"/>
        <v>0</v>
      </c>
      <c r="O41" s="43">
        <f t="shared" si="3"/>
        <v>0</v>
      </c>
      <c r="P41" s="36"/>
      <c r="Q41" s="36"/>
      <c r="R41" s="37">
        <f t="shared" si="4"/>
        <v>0</v>
      </c>
      <c r="S41" s="36"/>
      <c r="T41" s="36"/>
      <c r="U41" s="36"/>
      <c r="V41" s="36"/>
      <c r="W41" s="36"/>
      <c r="X41" s="41">
        <f t="shared" si="5"/>
        <v>0</v>
      </c>
      <c r="Y41" s="42">
        <f t="shared" si="6"/>
        <v>0</v>
      </c>
      <c r="Z41" s="43">
        <f t="shared" si="7"/>
        <v>0</v>
      </c>
      <c r="AA41" s="44">
        <f t="shared" si="8"/>
        <v>0</v>
      </c>
      <c r="AB41" s="45">
        <f t="shared" si="9"/>
        <v>0</v>
      </c>
    </row>
    <row r="42" spans="1:28" ht="15.75" x14ac:dyDescent="0.25">
      <c r="A42" s="32"/>
      <c r="B42" s="32"/>
      <c r="C42" s="33"/>
      <c r="D42" s="34"/>
      <c r="E42" s="35"/>
      <c r="F42" s="36"/>
      <c r="G42" s="37">
        <f t="shared" si="0"/>
        <v>0</v>
      </c>
      <c r="H42" s="38"/>
      <c r="I42" s="40"/>
      <c r="J42" s="40"/>
      <c r="K42" s="40"/>
      <c r="L42" s="40"/>
      <c r="M42" s="41">
        <f t="shared" si="1"/>
        <v>0</v>
      </c>
      <c r="N42" s="42">
        <f t="shared" si="2"/>
        <v>0</v>
      </c>
      <c r="O42" s="43">
        <f t="shared" si="3"/>
        <v>0</v>
      </c>
      <c r="P42" s="36"/>
      <c r="Q42" s="36"/>
      <c r="R42" s="37">
        <f t="shared" si="4"/>
        <v>0</v>
      </c>
      <c r="S42" s="36"/>
      <c r="T42" s="36"/>
      <c r="U42" s="36"/>
      <c r="V42" s="36"/>
      <c r="W42" s="36"/>
      <c r="X42" s="41">
        <f t="shared" si="5"/>
        <v>0</v>
      </c>
      <c r="Y42" s="42">
        <f t="shared" si="6"/>
        <v>0</v>
      </c>
      <c r="Z42" s="43">
        <f t="shared" si="7"/>
        <v>0</v>
      </c>
      <c r="AA42" s="44">
        <f t="shared" si="8"/>
        <v>0</v>
      </c>
      <c r="AB42" s="45">
        <f t="shared" si="9"/>
        <v>0</v>
      </c>
    </row>
    <row r="43" spans="1:28" ht="15.75" x14ac:dyDescent="0.25">
      <c r="A43" s="32"/>
      <c r="B43" s="32"/>
      <c r="C43" s="33"/>
      <c r="D43" s="34"/>
      <c r="E43" s="35"/>
      <c r="F43" s="36"/>
      <c r="G43" s="37">
        <f t="shared" si="0"/>
        <v>0</v>
      </c>
      <c r="H43" s="38"/>
      <c r="I43" s="40"/>
      <c r="J43" s="40"/>
      <c r="K43" s="40"/>
      <c r="L43" s="40"/>
      <c r="M43" s="41">
        <f t="shared" si="1"/>
        <v>0</v>
      </c>
      <c r="N43" s="42">
        <f t="shared" si="2"/>
        <v>0</v>
      </c>
      <c r="O43" s="43">
        <f t="shared" si="3"/>
        <v>0</v>
      </c>
      <c r="P43" s="36"/>
      <c r="Q43" s="36"/>
      <c r="R43" s="37">
        <f t="shared" si="4"/>
        <v>0</v>
      </c>
      <c r="S43" s="36"/>
      <c r="T43" s="36"/>
      <c r="U43" s="36"/>
      <c r="V43" s="36"/>
      <c r="W43" s="36"/>
      <c r="X43" s="41">
        <f t="shared" si="5"/>
        <v>0</v>
      </c>
      <c r="Y43" s="42">
        <f t="shared" si="6"/>
        <v>0</v>
      </c>
      <c r="Z43" s="43">
        <f t="shared" si="7"/>
        <v>0</v>
      </c>
      <c r="AA43" s="44">
        <f t="shared" si="8"/>
        <v>0</v>
      </c>
      <c r="AB43" s="45">
        <f t="shared" si="9"/>
        <v>0</v>
      </c>
    </row>
    <row r="44" spans="1:28" ht="15.75" x14ac:dyDescent="0.25">
      <c r="A44" s="32"/>
      <c r="B44" s="32"/>
      <c r="C44" s="33"/>
      <c r="D44" s="34"/>
      <c r="E44" s="35"/>
      <c r="F44" s="36"/>
      <c r="G44" s="37">
        <f t="shared" si="0"/>
        <v>0</v>
      </c>
      <c r="H44" s="38"/>
      <c r="I44" s="40"/>
      <c r="J44" s="40"/>
      <c r="K44" s="40"/>
      <c r="L44" s="40"/>
      <c r="M44" s="41">
        <f t="shared" si="1"/>
        <v>0</v>
      </c>
      <c r="N44" s="42">
        <f t="shared" si="2"/>
        <v>0</v>
      </c>
      <c r="O44" s="43">
        <f t="shared" si="3"/>
        <v>0</v>
      </c>
      <c r="P44" s="36"/>
      <c r="Q44" s="36"/>
      <c r="R44" s="37">
        <f t="shared" si="4"/>
        <v>0</v>
      </c>
      <c r="S44" s="36"/>
      <c r="T44" s="36"/>
      <c r="U44" s="36"/>
      <c r="V44" s="36"/>
      <c r="W44" s="36"/>
      <c r="X44" s="41">
        <f t="shared" si="5"/>
        <v>0</v>
      </c>
      <c r="Y44" s="42">
        <f t="shared" si="6"/>
        <v>0</v>
      </c>
      <c r="Z44" s="43">
        <f t="shared" si="7"/>
        <v>0</v>
      </c>
      <c r="AA44" s="44">
        <f t="shared" si="8"/>
        <v>0</v>
      </c>
      <c r="AB44" s="45">
        <f t="shared" si="9"/>
        <v>0</v>
      </c>
    </row>
    <row r="45" spans="1:28" ht="15.75" x14ac:dyDescent="0.25">
      <c r="A45" s="32"/>
      <c r="B45" s="32"/>
      <c r="C45" s="33"/>
      <c r="D45" s="34"/>
      <c r="E45" s="35"/>
      <c r="F45" s="36"/>
      <c r="G45" s="37">
        <f t="shared" si="0"/>
        <v>0</v>
      </c>
      <c r="H45" s="38"/>
      <c r="I45" s="40"/>
      <c r="J45" s="40"/>
      <c r="K45" s="40"/>
      <c r="L45" s="40"/>
      <c r="M45" s="41">
        <f t="shared" si="1"/>
        <v>0</v>
      </c>
      <c r="N45" s="42">
        <f t="shared" si="2"/>
        <v>0</v>
      </c>
      <c r="O45" s="43">
        <f t="shared" si="3"/>
        <v>0</v>
      </c>
      <c r="P45" s="36"/>
      <c r="Q45" s="36"/>
      <c r="R45" s="37">
        <f t="shared" si="4"/>
        <v>0</v>
      </c>
      <c r="S45" s="36"/>
      <c r="T45" s="36"/>
      <c r="U45" s="36"/>
      <c r="V45" s="36"/>
      <c r="W45" s="46"/>
      <c r="X45" s="41">
        <f t="shared" si="5"/>
        <v>0</v>
      </c>
      <c r="Y45" s="42">
        <f t="shared" si="6"/>
        <v>0</v>
      </c>
      <c r="Z45" s="43">
        <f t="shared" si="7"/>
        <v>0</v>
      </c>
      <c r="AA45" s="44">
        <f t="shared" si="8"/>
        <v>0</v>
      </c>
      <c r="AB45" s="45">
        <f t="shared" si="9"/>
        <v>0</v>
      </c>
    </row>
    <row r="46" spans="1:28" ht="15.75" x14ac:dyDescent="0.25">
      <c r="A46" s="32"/>
      <c r="B46" s="32"/>
      <c r="C46" s="33"/>
      <c r="D46" s="34"/>
      <c r="E46" s="35"/>
      <c r="F46" s="36"/>
      <c r="G46" s="37">
        <f t="shared" si="0"/>
        <v>0</v>
      </c>
      <c r="H46" s="38"/>
      <c r="I46" s="40"/>
      <c r="J46" s="40"/>
      <c r="K46" s="40"/>
      <c r="L46" s="40"/>
      <c r="M46" s="41">
        <f t="shared" si="1"/>
        <v>0</v>
      </c>
      <c r="N46" s="42">
        <f t="shared" si="2"/>
        <v>0</v>
      </c>
      <c r="O46" s="43">
        <f t="shared" si="3"/>
        <v>0</v>
      </c>
      <c r="P46" s="36"/>
      <c r="Q46" s="36"/>
      <c r="R46" s="37">
        <f t="shared" si="4"/>
        <v>0</v>
      </c>
      <c r="S46" s="36"/>
      <c r="T46" s="36"/>
      <c r="U46" s="36"/>
      <c r="V46" s="36"/>
      <c r="W46" s="40"/>
      <c r="X46" s="47">
        <f t="shared" ref="X46:X56" si="10">IF(W46="",0,(60-($Q$8-W46)*$Q$9))</f>
        <v>0</v>
      </c>
      <c r="Y46" s="42">
        <f t="shared" si="6"/>
        <v>0</v>
      </c>
      <c r="Z46" s="43">
        <f t="shared" si="7"/>
        <v>0</v>
      </c>
      <c r="AA46" s="44">
        <f t="shared" si="8"/>
        <v>0</v>
      </c>
      <c r="AB46" s="45">
        <f t="shared" si="9"/>
        <v>0</v>
      </c>
    </row>
    <row r="47" spans="1:28" ht="15.75" x14ac:dyDescent="0.25">
      <c r="A47" s="32"/>
      <c r="B47" s="32"/>
      <c r="C47" s="33"/>
      <c r="D47" s="34"/>
      <c r="E47" s="35"/>
      <c r="F47" s="36"/>
      <c r="G47" s="37">
        <f t="shared" si="0"/>
        <v>0</v>
      </c>
      <c r="H47" s="38"/>
      <c r="I47" s="40"/>
      <c r="J47" s="40"/>
      <c r="K47" s="40"/>
      <c r="L47" s="40"/>
      <c r="M47" s="41">
        <f t="shared" si="1"/>
        <v>0</v>
      </c>
      <c r="N47" s="42">
        <f t="shared" si="2"/>
        <v>0</v>
      </c>
      <c r="O47" s="43">
        <f t="shared" si="3"/>
        <v>0</v>
      </c>
      <c r="P47" s="36"/>
      <c r="Q47" s="36"/>
      <c r="R47" s="37">
        <f t="shared" si="4"/>
        <v>0</v>
      </c>
      <c r="S47" s="36"/>
      <c r="T47" s="36"/>
      <c r="U47" s="36"/>
      <c r="V47" s="36"/>
      <c r="W47" s="40"/>
      <c r="X47" s="47">
        <f t="shared" si="10"/>
        <v>0</v>
      </c>
      <c r="Y47" s="42">
        <f t="shared" si="6"/>
        <v>0</v>
      </c>
      <c r="Z47" s="43">
        <f t="shared" si="7"/>
        <v>0</v>
      </c>
      <c r="AA47" s="44">
        <f t="shared" si="8"/>
        <v>0</v>
      </c>
      <c r="AB47" s="45">
        <f t="shared" si="9"/>
        <v>0</v>
      </c>
    </row>
    <row r="48" spans="1:28" ht="15.75" x14ac:dyDescent="0.25">
      <c r="A48" s="32"/>
      <c r="B48" s="32"/>
      <c r="C48" s="33"/>
      <c r="D48" s="34"/>
      <c r="E48" s="35"/>
      <c r="F48" s="36"/>
      <c r="G48" s="37">
        <f t="shared" si="0"/>
        <v>0</v>
      </c>
      <c r="H48" s="38"/>
      <c r="I48" s="40"/>
      <c r="J48" s="40"/>
      <c r="K48" s="40"/>
      <c r="L48" s="40"/>
      <c r="M48" s="41">
        <f t="shared" si="1"/>
        <v>0</v>
      </c>
      <c r="N48" s="42">
        <f t="shared" si="2"/>
        <v>0</v>
      </c>
      <c r="O48" s="43">
        <f t="shared" si="3"/>
        <v>0</v>
      </c>
      <c r="P48" s="36"/>
      <c r="Q48" s="36"/>
      <c r="R48" s="37">
        <f t="shared" si="4"/>
        <v>0</v>
      </c>
      <c r="S48" s="36"/>
      <c r="T48" s="36"/>
      <c r="U48" s="36"/>
      <c r="V48" s="36"/>
      <c r="W48" s="40"/>
      <c r="X48" s="47">
        <f t="shared" si="10"/>
        <v>0</v>
      </c>
      <c r="Y48" s="42">
        <f t="shared" si="6"/>
        <v>0</v>
      </c>
      <c r="Z48" s="43">
        <f t="shared" si="7"/>
        <v>0</v>
      </c>
      <c r="AA48" s="44">
        <f t="shared" si="8"/>
        <v>0</v>
      </c>
      <c r="AB48" s="45">
        <f t="shared" si="9"/>
        <v>0</v>
      </c>
    </row>
    <row r="49" spans="1:28" ht="15.75" x14ac:dyDescent="0.25">
      <c r="A49" s="32"/>
      <c r="B49" s="32"/>
      <c r="C49" s="33"/>
      <c r="D49" s="34"/>
      <c r="E49" s="35"/>
      <c r="F49" s="36"/>
      <c r="G49" s="37">
        <f t="shared" si="0"/>
        <v>0</v>
      </c>
      <c r="H49" s="38"/>
      <c r="I49" s="40"/>
      <c r="J49" s="40"/>
      <c r="K49" s="40"/>
      <c r="L49" s="40"/>
      <c r="M49" s="41">
        <f t="shared" si="1"/>
        <v>0</v>
      </c>
      <c r="N49" s="42">
        <f t="shared" si="2"/>
        <v>0</v>
      </c>
      <c r="O49" s="43">
        <f t="shared" si="3"/>
        <v>0</v>
      </c>
      <c r="P49" s="36"/>
      <c r="Q49" s="36"/>
      <c r="R49" s="37">
        <f t="shared" si="4"/>
        <v>0</v>
      </c>
      <c r="S49" s="36"/>
      <c r="T49" s="36"/>
      <c r="U49" s="36"/>
      <c r="V49" s="36"/>
      <c r="W49" s="40"/>
      <c r="X49" s="47">
        <f t="shared" si="10"/>
        <v>0</v>
      </c>
      <c r="Y49" s="42">
        <f t="shared" si="6"/>
        <v>0</v>
      </c>
      <c r="Z49" s="43">
        <f t="shared" si="7"/>
        <v>0</v>
      </c>
      <c r="AA49" s="44">
        <f t="shared" si="8"/>
        <v>0</v>
      </c>
      <c r="AB49" s="45">
        <f t="shared" si="9"/>
        <v>0</v>
      </c>
    </row>
    <row r="50" spans="1:28" ht="15.75" x14ac:dyDescent="0.25">
      <c r="A50" s="32"/>
      <c r="B50" s="32"/>
      <c r="C50" s="33"/>
      <c r="D50" s="34"/>
      <c r="E50" s="35"/>
      <c r="F50" s="36"/>
      <c r="G50" s="37">
        <f t="shared" si="0"/>
        <v>0</v>
      </c>
      <c r="H50" s="38"/>
      <c r="I50" s="40"/>
      <c r="J50" s="40"/>
      <c r="K50" s="40"/>
      <c r="L50" s="40"/>
      <c r="M50" s="41">
        <f t="shared" si="1"/>
        <v>0</v>
      </c>
      <c r="N50" s="42">
        <f t="shared" si="2"/>
        <v>0</v>
      </c>
      <c r="O50" s="43">
        <f t="shared" si="3"/>
        <v>0</v>
      </c>
      <c r="P50" s="36"/>
      <c r="Q50" s="36"/>
      <c r="R50" s="37">
        <f t="shared" si="4"/>
        <v>0</v>
      </c>
      <c r="S50" s="36"/>
      <c r="T50" s="36"/>
      <c r="U50" s="36"/>
      <c r="V50" s="36"/>
      <c r="W50" s="40"/>
      <c r="X50" s="47">
        <f t="shared" si="10"/>
        <v>0</v>
      </c>
      <c r="Y50" s="42">
        <f t="shared" si="6"/>
        <v>0</v>
      </c>
      <c r="Z50" s="43">
        <f t="shared" si="7"/>
        <v>0</v>
      </c>
      <c r="AA50" s="44">
        <f t="shared" si="8"/>
        <v>0</v>
      </c>
      <c r="AB50" s="45">
        <f t="shared" si="9"/>
        <v>0</v>
      </c>
    </row>
    <row r="51" spans="1:28" ht="15.75" x14ac:dyDescent="0.25">
      <c r="A51" s="32"/>
      <c r="B51" s="32"/>
      <c r="C51" s="33"/>
      <c r="D51" s="34"/>
      <c r="E51" s="35"/>
      <c r="F51" s="36"/>
      <c r="G51" s="37">
        <f t="shared" si="0"/>
        <v>0</v>
      </c>
      <c r="H51" s="38"/>
      <c r="I51" s="40"/>
      <c r="J51" s="40"/>
      <c r="K51" s="40"/>
      <c r="L51" s="40"/>
      <c r="M51" s="41">
        <f t="shared" si="1"/>
        <v>0</v>
      </c>
      <c r="N51" s="42">
        <f t="shared" si="2"/>
        <v>0</v>
      </c>
      <c r="O51" s="43">
        <f t="shared" si="3"/>
        <v>0</v>
      </c>
      <c r="P51" s="36"/>
      <c r="Q51" s="36"/>
      <c r="R51" s="37">
        <f t="shared" si="4"/>
        <v>0</v>
      </c>
      <c r="S51" s="36"/>
      <c r="T51" s="36"/>
      <c r="U51" s="36"/>
      <c r="V51" s="36"/>
      <c r="W51" s="40"/>
      <c r="X51" s="47">
        <f t="shared" si="10"/>
        <v>0</v>
      </c>
      <c r="Y51" s="42">
        <f t="shared" si="6"/>
        <v>0</v>
      </c>
      <c r="Z51" s="43">
        <f t="shared" si="7"/>
        <v>0</v>
      </c>
      <c r="AA51" s="44">
        <f t="shared" si="8"/>
        <v>0</v>
      </c>
      <c r="AB51" s="45">
        <f t="shared" si="9"/>
        <v>0</v>
      </c>
    </row>
    <row r="52" spans="1:28" ht="15.75" x14ac:dyDescent="0.25">
      <c r="A52" s="32"/>
      <c r="B52" s="32"/>
      <c r="C52" s="33"/>
      <c r="D52" s="34"/>
      <c r="E52" s="35"/>
      <c r="F52" s="36"/>
      <c r="G52" s="37">
        <f t="shared" si="0"/>
        <v>0</v>
      </c>
      <c r="H52" s="38"/>
      <c r="I52" s="40"/>
      <c r="J52" s="40"/>
      <c r="K52" s="40"/>
      <c r="L52" s="40"/>
      <c r="M52" s="41">
        <f t="shared" si="1"/>
        <v>0</v>
      </c>
      <c r="N52" s="42">
        <f t="shared" si="2"/>
        <v>0</v>
      </c>
      <c r="O52" s="43">
        <f t="shared" si="3"/>
        <v>0</v>
      </c>
      <c r="P52" s="36"/>
      <c r="Q52" s="36"/>
      <c r="R52" s="37">
        <f t="shared" si="4"/>
        <v>0</v>
      </c>
      <c r="S52" s="36"/>
      <c r="T52" s="36"/>
      <c r="U52" s="36"/>
      <c r="V52" s="36"/>
      <c r="W52" s="40"/>
      <c r="X52" s="47">
        <f t="shared" si="10"/>
        <v>0</v>
      </c>
      <c r="Y52" s="42">
        <f t="shared" si="6"/>
        <v>0</v>
      </c>
      <c r="Z52" s="43">
        <f t="shared" si="7"/>
        <v>0</v>
      </c>
      <c r="AA52" s="44">
        <f t="shared" si="8"/>
        <v>0</v>
      </c>
      <c r="AB52" s="45">
        <f t="shared" si="9"/>
        <v>0</v>
      </c>
    </row>
    <row r="53" spans="1:28" ht="15.75" x14ac:dyDescent="0.25">
      <c r="A53" s="32"/>
      <c r="B53" s="32"/>
      <c r="C53" s="33"/>
      <c r="D53" s="34"/>
      <c r="E53" s="35"/>
      <c r="F53" s="36"/>
      <c r="G53" s="37">
        <f t="shared" si="0"/>
        <v>0</v>
      </c>
      <c r="H53" s="38"/>
      <c r="I53" s="40"/>
      <c r="J53" s="40"/>
      <c r="K53" s="40"/>
      <c r="L53" s="40"/>
      <c r="M53" s="41">
        <f t="shared" si="1"/>
        <v>0</v>
      </c>
      <c r="N53" s="42">
        <f t="shared" si="2"/>
        <v>0</v>
      </c>
      <c r="O53" s="43">
        <f t="shared" si="3"/>
        <v>0</v>
      </c>
      <c r="P53" s="36"/>
      <c r="Q53" s="36"/>
      <c r="R53" s="37">
        <f t="shared" si="4"/>
        <v>0</v>
      </c>
      <c r="S53" s="36"/>
      <c r="T53" s="36"/>
      <c r="U53" s="36"/>
      <c r="V53" s="36"/>
      <c r="W53" s="40"/>
      <c r="X53" s="47">
        <f t="shared" si="10"/>
        <v>0</v>
      </c>
      <c r="Y53" s="42">
        <f t="shared" si="6"/>
        <v>0</v>
      </c>
      <c r="Z53" s="43">
        <f t="shared" si="7"/>
        <v>0</v>
      </c>
      <c r="AA53" s="44">
        <f t="shared" si="8"/>
        <v>0</v>
      </c>
      <c r="AB53" s="45">
        <f t="shared" si="9"/>
        <v>0</v>
      </c>
    </row>
    <row r="54" spans="1:28" ht="15.75" x14ac:dyDescent="0.25">
      <c r="A54" s="32"/>
      <c r="B54" s="32"/>
      <c r="C54" s="33"/>
      <c r="D54" s="34"/>
      <c r="E54" s="35"/>
      <c r="F54" s="36"/>
      <c r="G54" s="37">
        <f t="shared" si="0"/>
        <v>0</v>
      </c>
      <c r="H54" s="38"/>
      <c r="I54" s="40"/>
      <c r="J54" s="40"/>
      <c r="K54" s="40"/>
      <c r="L54" s="40"/>
      <c r="M54" s="41">
        <f t="shared" si="1"/>
        <v>0</v>
      </c>
      <c r="N54" s="42">
        <f t="shared" si="2"/>
        <v>0</v>
      </c>
      <c r="O54" s="43">
        <f t="shared" si="3"/>
        <v>0</v>
      </c>
      <c r="P54" s="36"/>
      <c r="Q54" s="36"/>
      <c r="R54" s="37">
        <f t="shared" si="4"/>
        <v>0</v>
      </c>
      <c r="S54" s="36"/>
      <c r="T54" s="36"/>
      <c r="U54" s="36"/>
      <c r="V54" s="36"/>
      <c r="W54" s="40"/>
      <c r="X54" s="47">
        <f t="shared" si="10"/>
        <v>0</v>
      </c>
      <c r="Y54" s="42">
        <f t="shared" si="6"/>
        <v>0</v>
      </c>
      <c r="Z54" s="43">
        <f t="shared" si="7"/>
        <v>0</v>
      </c>
      <c r="AA54" s="44">
        <f t="shared" si="8"/>
        <v>0</v>
      </c>
      <c r="AB54" s="45">
        <f t="shared" si="9"/>
        <v>0</v>
      </c>
    </row>
    <row r="55" spans="1:28" ht="15.75" x14ac:dyDescent="0.25">
      <c r="A55" s="32"/>
      <c r="B55" s="32"/>
      <c r="C55" s="33"/>
      <c r="D55" s="34"/>
      <c r="E55" s="35"/>
      <c r="F55" s="36"/>
      <c r="G55" s="37">
        <f t="shared" si="0"/>
        <v>0</v>
      </c>
      <c r="H55" s="38"/>
      <c r="I55" s="40"/>
      <c r="J55" s="40"/>
      <c r="K55" s="40"/>
      <c r="L55" s="40"/>
      <c r="M55" s="41">
        <f t="shared" si="1"/>
        <v>0</v>
      </c>
      <c r="N55" s="42">
        <f t="shared" si="2"/>
        <v>0</v>
      </c>
      <c r="O55" s="43">
        <f t="shared" si="3"/>
        <v>0</v>
      </c>
      <c r="P55" s="36"/>
      <c r="Q55" s="36"/>
      <c r="R55" s="37">
        <f t="shared" si="4"/>
        <v>0</v>
      </c>
      <c r="S55" s="36"/>
      <c r="T55" s="36"/>
      <c r="U55" s="36"/>
      <c r="V55" s="36"/>
      <c r="W55" s="40"/>
      <c r="X55" s="47">
        <f t="shared" si="10"/>
        <v>0</v>
      </c>
      <c r="Y55" s="42">
        <f t="shared" si="6"/>
        <v>0</v>
      </c>
      <c r="Z55" s="43">
        <f t="shared" si="7"/>
        <v>0</v>
      </c>
      <c r="AA55" s="44">
        <f t="shared" si="8"/>
        <v>0</v>
      </c>
      <c r="AB55" s="45">
        <f t="shared" si="9"/>
        <v>0</v>
      </c>
    </row>
    <row r="56" spans="1:28" ht="15.75" x14ac:dyDescent="0.25">
      <c r="A56" s="32"/>
      <c r="B56" s="32"/>
      <c r="C56" s="33"/>
      <c r="D56" s="34"/>
      <c r="E56" s="35"/>
      <c r="F56" s="36"/>
      <c r="G56" s="37">
        <f t="shared" si="0"/>
        <v>0</v>
      </c>
      <c r="H56" s="38"/>
      <c r="I56" s="40"/>
      <c r="J56" s="40"/>
      <c r="K56" s="40"/>
      <c r="L56" s="40"/>
      <c r="M56" s="41">
        <f t="shared" si="1"/>
        <v>0</v>
      </c>
      <c r="N56" s="42">
        <f t="shared" si="2"/>
        <v>0</v>
      </c>
      <c r="O56" s="43">
        <f t="shared" si="3"/>
        <v>0</v>
      </c>
      <c r="P56" s="36"/>
      <c r="Q56" s="36"/>
      <c r="R56" s="37">
        <f t="shared" si="4"/>
        <v>0</v>
      </c>
      <c r="S56" s="36"/>
      <c r="T56" s="36"/>
      <c r="U56" s="36"/>
      <c r="V56" s="36"/>
      <c r="W56" s="40"/>
      <c r="X56" s="47">
        <f t="shared" si="10"/>
        <v>0</v>
      </c>
      <c r="Y56" s="42">
        <f t="shared" si="6"/>
        <v>0</v>
      </c>
      <c r="Z56" s="43">
        <f t="shared" si="7"/>
        <v>0</v>
      </c>
      <c r="AA56" s="44">
        <f t="shared" si="8"/>
        <v>0</v>
      </c>
      <c r="AB56" s="45">
        <f t="shared" si="9"/>
        <v>0</v>
      </c>
    </row>
  </sheetData>
  <mergeCells count="12"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workbookViewId="0">
      <selection activeCell="E30" sqref="E30"/>
    </sheetView>
  </sheetViews>
  <sheetFormatPr baseColWidth="10" defaultRowHeight="15" x14ac:dyDescent="0.25"/>
  <cols>
    <col min="1" max="1" width="6.85546875" customWidth="1"/>
    <col min="2" max="2" width="5.42578125" customWidth="1"/>
    <col min="3" max="3" width="18.710937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 x14ac:dyDescent="0.3">
      <c r="C1" s="1" t="s">
        <v>0</v>
      </c>
      <c r="G1" s="1" t="s">
        <v>1</v>
      </c>
      <c r="H1" s="1"/>
      <c r="I1" s="1"/>
      <c r="J1" s="1"/>
      <c r="N1" s="61" t="s">
        <v>2</v>
      </c>
      <c r="O1" s="61"/>
      <c r="P1" s="61"/>
      <c r="Q1" s="61"/>
    </row>
    <row r="3" spans="1:28" ht="18.75" x14ac:dyDescent="0.3">
      <c r="C3" s="62"/>
      <c r="F3" s="63" t="s">
        <v>3</v>
      </c>
      <c r="G3" s="63"/>
      <c r="H3" s="63"/>
      <c r="I3" s="63"/>
      <c r="J3" s="63"/>
      <c r="K3" s="63"/>
      <c r="O3" s="62"/>
      <c r="P3" s="62"/>
      <c r="Q3" s="62"/>
    </row>
    <row r="4" spans="1:28" ht="18.75" x14ac:dyDescent="0.3">
      <c r="C4" s="62"/>
      <c r="G4" s="63" t="s">
        <v>43</v>
      </c>
      <c r="H4" s="63"/>
      <c r="I4" s="63"/>
      <c r="J4" s="63"/>
      <c r="O4" s="62"/>
      <c r="P4" s="62"/>
      <c r="Q4" s="62"/>
    </row>
    <row r="5" spans="1:28" x14ac:dyDescent="0.25">
      <c r="C5" s="62"/>
      <c r="M5" s="2" t="s">
        <v>4</v>
      </c>
      <c r="N5" s="3">
        <f>'IMC 30-34'!$N$5</f>
        <v>42433</v>
      </c>
      <c r="O5" s="62"/>
      <c r="P5" s="62"/>
      <c r="Q5" s="62"/>
    </row>
    <row r="6" spans="1:28" x14ac:dyDescent="0.25">
      <c r="C6" s="4" t="s">
        <v>5</v>
      </c>
      <c r="M6" s="2" t="s">
        <v>6</v>
      </c>
      <c r="N6" s="5">
        <v>0.41666666666666669</v>
      </c>
    </row>
    <row r="7" spans="1:28" x14ac:dyDescent="0.25">
      <c r="C7" s="6" t="s">
        <v>7</v>
      </c>
      <c r="D7" s="7"/>
      <c r="E7" s="7"/>
      <c r="F7" s="7"/>
      <c r="G7" s="7"/>
      <c r="H7" s="8" t="s">
        <v>8</v>
      </c>
      <c r="I7" s="7"/>
      <c r="J7" s="7"/>
      <c r="K7" s="7"/>
      <c r="L7" s="7"/>
      <c r="M7" s="7"/>
      <c r="N7" s="8"/>
      <c r="O7" s="60" t="s">
        <v>9</v>
      </c>
      <c r="P7" s="60"/>
      <c r="Q7" s="9"/>
      <c r="S7" s="59" t="s">
        <v>130</v>
      </c>
      <c r="T7" s="59"/>
      <c r="U7" s="16"/>
      <c r="V7" s="16"/>
      <c r="W7" s="16"/>
      <c r="X7" s="16"/>
    </row>
    <row r="8" spans="1:28" x14ac:dyDescent="0.25">
      <c r="C8" s="10" t="s">
        <v>10</v>
      </c>
      <c r="D8" s="11" t="s">
        <v>11</v>
      </c>
      <c r="E8" s="12"/>
      <c r="F8" s="13"/>
      <c r="G8" s="13"/>
      <c r="H8" s="13" t="s">
        <v>12</v>
      </c>
      <c r="I8" s="12" t="str">
        <f>'IMC 30-34'!$I$8</f>
        <v>Johan Svendsen</v>
      </c>
      <c r="J8" s="12"/>
      <c r="K8" s="12"/>
      <c r="L8" s="13"/>
      <c r="M8" s="13"/>
      <c r="N8" s="13"/>
      <c r="O8" s="13" t="s">
        <v>14</v>
      </c>
      <c r="P8" s="13"/>
      <c r="Q8" s="14">
        <v>30</v>
      </c>
    </row>
    <row r="9" spans="1:28" x14ac:dyDescent="0.25">
      <c r="C9" s="10" t="s">
        <v>15</v>
      </c>
      <c r="D9" s="58" t="s">
        <v>16</v>
      </c>
      <c r="E9" s="58"/>
      <c r="F9" s="58"/>
      <c r="G9" s="13"/>
      <c r="H9" s="13" t="s">
        <v>17</v>
      </c>
      <c r="I9" s="12" t="str">
        <f>'IMC 30-34'!$I$9</f>
        <v>Gerd Marit Svendsen</v>
      </c>
      <c r="J9" s="12"/>
      <c r="K9" s="12"/>
      <c r="L9" s="13"/>
      <c r="M9" s="13"/>
      <c r="N9" s="13"/>
      <c r="O9" s="13" t="s">
        <v>18</v>
      </c>
      <c r="P9" s="13"/>
      <c r="Q9" s="14">
        <v>4</v>
      </c>
    </row>
    <row r="10" spans="1:28" x14ac:dyDescent="0.25">
      <c r="C10" s="10"/>
      <c r="D10" s="13"/>
      <c r="E10" s="13"/>
      <c r="F10" s="13"/>
      <c r="G10" s="13"/>
      <c r="H10" s="13" t="s">
        <v>19</v>
      </c>
      <c r="I10" s="12" t="str">
        <f>'IMC 30-34'!$I$10</f>
        <v>Ingmund Børset</v>
      </c>
      <c r="J10" s="12"/>
      <c r="K10" s="12"/>
      <c r="L10" s="13"/>
      <c r="M10" s="13"/>
      <c r="N10" s="13"/>
      <c r="O10" s="58" t="s">
        <v>20</v>
      </c>
      <c r="P10" s="58"/>
      <c r="Q10" s="14">
        <v>33</v>
      </c>
      <c r="S10" t="s">
        <v>131</v>
      </c>
      <c r="U10" s="16"/>
      <c r="V10" s="16"/>
      <c r="W10" s="16"/>
      <c r="X10" s="16"/>
    </row>
    <row r="11" spans="1:28" x14ac:dyDescent="0.25">
      <c r="C11" s="10"/>
      <c r="D11" s="13"/>
      <c r="E11" s="13"/>
      <c r="F11" s="13"/>
      <c r="G11" s="13"/>
      <c r="H11" s="13" t="s">
        <v>21</v>
      </c>
      <c r="I11" s="12" t="str">
        <f>'IMC 30-34'!$I$11</f>
        <v>Arne Helgesen</v>
      </c>
      <c r="J11" s="12"/>
      <c r="K11" s="12"/>
      <c r="L11" s="13"/>
      <c r="M11" s="13"/>
      <c r="N11" s="13"/>
      <c r="O11" s="58" t="s">
        <v>22</v>
      </c>
      <c r="P11" s="58"/>
      <c r="Q11" s="14"/>
    </row>
    <row r="12" spans="1:28" ht="18.75" x14ac:dyDescent="0.3">
      <c r="C12" s="15"/>
      <c r="D12" s="16"/>
      <c r="E12" s="16"/>
      <c r="F12" s="16"/>
      <c r="G12" s="16"/>
      <c r="H12" s="16" t="s">
        <v>23</v>
      </c>
      <c r="I12" s="51" t="str">
        <f>'IMC 30-34'!$I$12</f>
        <v>Odd Almli</v>
      </c>
      <c r="J12" s="51"/>
      <c r="K12" s="51"/>
      <c r="L12" s="16"/>
      <c r="M12" s="16"/>
      <c r="N12" s="16"/>
      <c r="O12" s="16" t="s">
        <v>24</v>
      </c>
      <c r="P12" s="16"/>
      <c r="Q12" s="17">
        <v>30</v>
      </c>
    </row>
    <row r="13" spans="1:28" x14ac:dyDescent="0.25">
      <c r="C13" s="13"/>
      <c r="D13" s="13"/>
      <c r="E13" s="13"/>
      <c r="F13" s="13"/>
      <c r="G13" s="13"/>
      <c r="H13" s="13"/>
      <c r="I13" s="11"/>
      <c r="J13" s="11"/>
      <c r="K13" s="11"/>
      <c r="L13" s="13"/>
      <c r="M13" s="13"/>
      <c r="N13" s="13"/>
      <c r="O13" s="13"/>
      <c r="P13" s="13"/>
      <c r="Q13" s="18"/>
    </row>
    <row r="14" spans="1:28" ht="15.75" x14ac:dyDescent="0.25">
      <c r="A14" s="53" t="s">
        <v>25</v>
      </c>
      <c r="B14" s="54"/>
      <c r="C14" s="19" t="s">
        <v>59</v>
      </c>
      <c r="D14" s="20" t="s">
        <v>119</v>
      </c>
    </row>
    <row r="15" spans="1:28" x14ac:dyDescent="0.25">
      <c r="A15" s="2"/>
      <c r="B15" s="2"/>
      <c r="C15" s="21"/>
    </row>
    <row r="16" spans="1:28" x14ac:dyDescent="0.25">
      <c r="C16" s="22" t="s">
        <v>27</v>
      </c>
      <c r="G16" s="23" t="s">
        <v>28</v>
      </c>
      <c r="H16" s="55" t="s">
        <v>29</v>
      </c>
      <c r="I16" s="56"/>
      <c r="J16" s="56"/>
      <c r="K16" s="56"/>
      <c r="L16" s="57"/>
      <c r="M16" s="24" t="s">
        <v>30</v>
      </c>
      <c r="O16" s="25"/>
      <c r="P16" s="26" t="s">
        <v>31</v>
      </c>
      <c r="Q16" s="27"/>
      <c r="R16" s="23" t="s">
        <v>28</v>
      </c>
      <c r="S16" s="55" t="s">
        <v>29</v>
      </c>
      <c r="T16" s="56"/>
      <c r="U16" s="56"/>
      <c r="V16" s="56"/>
      <c r="W16" s="57"/>
      <c r="X16" s="24" t="s">
        <v>30</v>
      </c>
      <c r="AA16" s="24" t="s">
        <v>32</v>
      </c>
      <c r="AB16" s="24" t="s">
        <v>33</v>
      </c>
    </row>
    <row r="17" spans="1:28" x14ac:dyDescent="0.25">
      <c r="A17" s="24" t="s">
        <v>34</v>
      </c>
      <c r="B17" s="28" t="s">
        <v>35</v>
      </c>
      <c r="C17" s="24" t="s">
        <v>36</v>
      </c>
      <c r="D17" s="24" t="s">
        <v>37</v>
      </c>
      <c r="E17" s="24" t="s">
        <v>38</v>
      </c>
      <c r="F17" s="29" t="s">
        <v>28</v>
      </c>
      <c r="G17" s="24" t="s">
        <v>32</v>
      </c>
      <c r="H17" s="30" t="s">
        <v>12</v>
      </c>
      <c r="I17" s="24" t="s">
        <v>17</v>
      </c>
      <c r="J17" s="24" t="s">
        <v>19</v>
      </c>
      <c r="K17" s="24" t="s">
        <v>21</v>
      </c>
      <c r="L17" s="24" t="s">
        <v>23</v>
      </c>
      <c r="M17" s="29" t="s">
        <v>32</v>
      </c>
      <c r="N17" s="24" t="s">
        <v>39</v>
      </c>
      <c r="O17" s="31" t="s">
        <v>40</v>
      </c>
      <c r="P17" s="30" t="s">
        <v>38</v>
      </c>
      <c r="Q17" s="24" t="s">
        <v>28</v>
      </c>
      <c r="R17" s="24" t="s">
        <v>32</v>
      </c>
      <c r="S17" s="24" t="s">
        <v>12</v>
      </c>
      <c r="T17" s="24" t="s">
        <v>17</v>
      </c>
      <c r="U17" s="24" t="s">
        <v>19</v>
      </c>
      <c r="V17" s="24" t="s">
        <v>21</v>
      </c>
      <c r="W17" s="24" t="s">
        <v>23</v>
      </c>
      <c r="X17" s="24" t="s">
        <v>32</v>
      </c>
      <c r="Y17" s="24" t="s">
        <v>39</v>
      </c>
      <c r="Z17" s="24" t="s">
        <v>41</v>
      </c>
      <c r="AA17" s="28" t="s">
        <v>42</v>
      </c>
      <c r="AB17" s="28" t="s">
        <v>41</v>
      </c>
    </row>
    <row r="18" spans="1:28" ht="15.75" x14ac:dyDescent="0.25">
      <c r="A18" s="32">
        <v>101</v>
      </c>
      <c r="B18" s="32"/>
      <c r="C18" s="33" t="s">
        <v>127</v>
      </c>
      <c r="D18" s="34" t="s">
        <v>55</v>
      </c>
      <c r="E18" s="35">
        <v>-5.0999999999999996</v>
      </c>
      <c r="F18" s="36">
        <v>22</v>
      </c>
      <c r="G18" s="37">
        <f>IF(F18="",0,(60-($Q$8-F18)*$Q$9))</f>
        <v>28</v>
      </c>
      <c r="H18" s="38">
        <v>15</v>
      </c>
      <c r="I18" s="40">
        <v>15</v>
      </c>
      <c r="J18" s="40">
        <v>15.5</v>
      </c>
      <c r="K18" s="40">
        <v>15.5</v>
      </c>
      <c r="L18" s="39">
        <v>16</v>
      </c>
      <c r="M18" s="41">
        <f>SUM(H18+I18+J18+K18+L18-MAX(H18,I18,J18,K18,L18)-MIN(H18,I18,J18,K18,L18))</f>
        <v>46</v>
      </c>
      <c r="N18" s="42">
        <f>SUM(E18+G18+M18)</f>
        <v>68.900000000000006</v>
      </c>
      <c r="O18" s="43">
        <f>IF(N18=0,0,RANK(N18,$N$18:$N$57,))</f>
        <v>1</v>
      </c>
      <c r="P18" s="36">
        <v>-5.0999999999999996</v>
      </c>
      <c r="Q18" s="36">
        <v>22</v>
      </c>
      <c r="R18" s="37">
        <f>IF(Q18="",0,(60-($Q$8-Q18)*$Q$9))</f>
        <v>28</v>
      </c>
      <c r="S18" s="36">
        <v>15.5</v>
      </c>
      <c r="T18" s="36">
        <v>15</v>
      </c>
      <c r="U18" s="36">
        <v>15.5</v>
      </c>
      <c r="V18" s="36">
        <v>15.5</v>
      </c>
      <c r="W18" s="36">
        <v>15.5</v>
      </c>
      <c r="X18" s="41">
        <f>SUM(S18+T18+U18+V18+W18-MAX(S18,T18,U18,V18,W18)-MIN(S18,T18,U18,V18,W18))</f>
        <v>46.5</v>
      </c>
      <c r="Y18" s="42">
        <f>SUM(P18+R18+X18)</f>
        <v>69.400000000000006</v>
      </c>
      <c r="Z18" s="43">
        <f>IF(Y18=0,0,RANK(Y18,$Y$18:$Y$57,))</f>
        <v>1</v>
      </c>
      <c r="AA18" s="44">
        <f>SUM(N18+Y18)</f>
        <v>138.30000000000001</v>
      </c>
      <c r="AB18" s="45">
        <f>IF(AA18=0,0,RANK(AA18,$AA$18:$AA$57,))</f>
        <v>1</v>
      </c>
    </row>
    <row r="19" spans="1:28" ht="15.75" x14ac:dyDescent="0.25">
      <c r="A19" s="32">
        <v>100</v>
      </c>
      <c r="B19" s="32" t="s">
        <v>51</v>
      </c>
      <c r="C19" s="33" t="s">
        <v>60</v>
      </c>
      <c r="D19" s="34" t="s">
        <v>55</v>
      </c>
      <c r="E19" s="35">
        <v>-5.0999999999999996</v>
      </c>
      <c r="F19" s="36">
        <v>19.5</v>
      </c>
      <c r="G19" s="37">
        <f>IF(F19="",0,(60-($Q$8-F19)*$Q$9))</f>
        <v>18</v>
      </c>
      <c r="H19" s="38">
        <v>14.5</v>
      </c>
      <c r="I19" s="39">
        <v>15</v>
      </c>
      <c r="J19" s="39">
        <v>15</v>
      </c>
      <c r="K19" s="40">
        <v>15</v>
      </c>
      <c r="L19" s="40">
        <v>15</v>
      </c>
      <c r="M19" s="41">
        <f>SUM(H19+I19+J19+K19+L19-MAX(H19,I19,J19,K19,L19)-MIN(H19,I19,J19,K19,L19))</f>
        <v>45</v>
      </c>
      <c r="N19" s="42">
        <f>SUM(E19+G19+M19)</f>
        <v>57.9</v>
      </c>
      <c r="O19" s="43">
        <f>IF(N19=0,0,RANK(N19,$N$18:$N$57,))</f>
        <v>2</v>
      </c>
      <c r="P19" s="36">
        <v>-5.0999999999999996</v>
      </c>
      <c r="Q19" s="36">
        <v>22.5</v>
      </c>
      <c r="R19" s="37">
        <f>IF(Q19="",0,(60-($Q$8-Q19)*$Q$9))</f>
        <v>30</v>
      </c>
      <c r="S19" s="36">
        <v>15</v>
      </c>
      <c r="T19" s="36">
        <v>14.5</v>
      </c>
      <c r="U19" s="36">
        <v>15</v>
      </c>
      <c r="V19" s="36">
        <v>14.5</v>
      </c>
      <c r="W19" s="36">
        <v>15</v>
      </c>
      <c r="X19" s="41">
        <f>SUM(S19+T19+U19+V19+W19-MAX(S19,T19,U19,V19,W19)-MIN(S19,T19,U19,V19,W19))</f>
        <v>44.5</v>
      </c>
      <c r="Y19" s="42">
        <f>SUM(P19+R19+X19)</f>
        <v>69.400000000000006</v>
      </c>
      <c r="Z19" s="43">
        <f>IF(Y19=0,0,RANK(Y19,$Y$18:$Y$57,))</f>
        <v>1</v>
      </c>
      <c r="AA19" s="44">
        <f>SUM(N19+Y19)</f>
        <v>127.30000000000001</v>
      </c>
      <c r="AB19" s="45">
        <f>IF(AA19=0,0,RANK(AA19,$AA$18:$AA$57,))</f>
        <v>2</v>
      </c>
    </row>
    <row r="20" spans="1:28" ht="15.75" x14ac:dyDescent="0.25">
      <c r="A20" s="32">
        <v>102</v>
      </c>
      <c r="B20" s="32" t="s">
        <v>51</v>
      </c>
      <c r="C20" s="33" t="s">
        <v>89</v>
      </c>
      <c r="D20" s="34" t="s">
        <v>75</v>
      </c>
      <c r="E20" s="35">
        <v>-5.0999999999999996</v>
      </c>
      <c r="F20" s="36">
        <v>18.5</v>
      </c>
      <c r="G20" s="37">
        <f>IF(F20="",0,(60-($Q$8-F20)*$Q$9))</f>
        <v>14</v>
      </c>
      <c r="H20" s="38">
        <v>14</v>
      </c>
      <c r="I20" s="39">
        <v>14.5</v>
      </c>
      <c r="J20" s="39">
        <v>13.5</v>
      </c>
      <c r="K20" s="39">
        <v>14</v>
      </c>
      <c r="L20" s="39">
        <v>13.5</v>
      </c>
      <c r="M20" s="41">
        <f>SUM(H20+I20+J20+K20+L20-MAX(H20,I20,J20,K20,L20)-MIN(H20,I20,J20,K20,L20))</f>
        <v>41.5</v>
      </c>
      <c r="N20" s="42">
        <f>SUM(E20+G20+M20)</f>
        <v>50.4</v>
      </c>
      <c r="O20" s="43">
        <f>IF(N20=0,0,RANK(N20,$N$18:$N$57,))</f>
        <v>3</v>
      </c>
      <c r="P20" s="36">
        <v>-5.0999999999999996</v>
      </c>
      <c r="Q20" s="36">
        <v>19</v>
      </c>
      <c r="R20" s="37">
        <f>IF(Q20="",0,(60-($Q$8-Q20)*$Q$9))</f>
        <v>16</v>
      </c>
      <c r="S20" s="36">
        <v>13</v>
      </c>
      <c r="T20" s="36">
        <v>13</v>
      </c>
      <c r="U20" s="36">
        <v>13.5</v>
      </c>
      <c r="V20" s="36">
        <v>14</v>
      </c>
      <c r="W20" s="36">
        <v>13.5</v>
      </c>
      <c r="X20" s="41">
        <f>SUM(S20+T20+U20+V20+W20-MAX(S20,T20,U20,V20,W20)-MIN(S20,T20,U20,V20,W20))</f>
        <v>40</v>
      </c>
      <c r="Y20" s="42">
        <f>SUM(P20+R20+X20)</f>
        <v>50.9</v>
      </c>
      <c r="Z20" s="43">
        <f>IF(Y20=0,0,RANK(Y20,$Y$18:$Y$57,))</f>
        <v>3</v>
      </c>
      <c r="AA20" s="44">
        <f>SUM(N20+Y20)</f>
        <v>101.3</v>
      </c>
      <c r="AB20" s="45">
        <f>IF(AA20=0,0,RANK(AA20,$AA$18:$AA$57,))</f>
        <v>3</v>
      </c>
    </row>
    <row r="21" spans="1:28" ht="15.75" x14ac:dyDescent="0.25">
      <c r="A21" s="32">
        <v>103</v>
      </c>
      <c r="B21" s="49"/>
      <c r="C21" s="49"/>
      <c r="D21" s="49"/>
      <c r="E21" s="35"/>
      <c r="F21" s="36"/>
      <c r="G21" s="37">
        <f t="shared" ref="G21:G57" si="0">IF(F21="",0,(60-($Q$8-F21)*$Q$9))</f>
        <v>0</v>
      </c>
      <c r="H21" s="38"/>
      <c r="I21" s="40"/>
      <c r="J21" s="40"/>
      <c r="K21" s="40"/>
      <c r="L21" s="40"/>
      <c r="M21" s="41">
        <f t="shared" ref="M21:M57" si="1">SUM(H21+I21+J21+K21+L21-MAX(H21,I21,J21,K21,L21)-MIN(H21,I21,J21,K21,L21))</f>
        <v>0</v>
      </c>
      <c r="N21" s="42">
        <f t="shared" ref="N21:N57" si="2">SUM(E21+G21+M21)</f>
        <v>0</v>
      </c>
      <c r="O21" s="43">
        <f t="shared" ref="O21:O57" si="3">IF(N21=0,0,RANK(N21,$N$18:$N$57,))</f>
        <v>0</v>
      </c>
      <c r="P21" s="36"/>
      <c r="Q21" s="36"/>
      <c r="R21" s="37">
        <f t="shared" ref="R21:R57" si="4">IF(Q21="",0,(60-($Q$8-Q21)*$Q$9))</f>
        <v>0</v>
      </c>
      <c r="S21" s="36"/>
      <c r="T21" s="36"/>
      <c r="U21" s="36"/>
      <c r="V21" s="36"/>
      <c r="W21" s="36"/>
      <c r="X21" s="41">
        <f t="shared" ref="X21:X46" si="5">SUM(S21+T21+U21+V21+W21-MAX(S21,T21,U21,V21,W21)-MIN(S21,T21,U21,V21,W21))</f>
        <v>0</v>
      </c>
      <c r="Y21" s="42">
        <f t="shared" ref="Y21:Y57" si="6">SUM(P21+R21+X21)</f>
        <v>0</v>
      </c>
      <c r="Z21" s="43">
        <f t="shared" ref="Z21:Z57" si="7">IF(Y21=0,0,RANK(Y21,$Y$18:$Y$57,))</f>
        <v>0</v>
      </c>
      <c r="AA21" s="44">
        <f t="shared" ref="AA21:AA57" si="8">SUM(N21+Y21)</f>
        <v>0</v>
      </c>
      <c r="AB21" s="45">
        <f t="shared" ref="AB21:AB57" si="9">IF(AA21=0,0,RANK(AA21,$AA$18:$AA$57,))</f>
        <v>0</v>
      </c>
    </row>
    <row r="22" spans="1:28" ht="15.75" x14ac:dyDescent="0.25">
      <c r="A22" s="32">
        <v>104</v>
      </c>
      <c r="B22" s="32"/>
      <c r="C22" s="33"/>
      <c r="D22" s="34"/>
      <c r="E22" s="35"/>
      <c r="F22" s="36"/>
      <c r="G22" s="37">
        <f t="shared" si="0"/>
        <v>0</v>
      </c>
      <c r="H22" s="38"/>
      <c r="I22" s="40"/>
      <c r="J22" s="40"/>
      <c r="K22" s="40"/>
      <c r="L22" s="40"/>
      <c r="M22" s="41">
        <f t="shared" si="1"/>
        <v>0</v>
      </c>
      <c r="N22" s="42">
        <f t="shared" si="2"/>
        <v>0</v>
      </c>
      <c r="O22" s="43">
        <f t="shared" si="3"/>
        <v>0</v>
      </c>
      <c r="P22" s="36"/>
      <c r="Q22" s="36"/>
      <c r="R22" s="37">
        <f t="shared" si="4"/>
        <v>0</v>
      </c>
      <c r="S22" s="36"/>
      <c r="T22" s="36"/>
      <c r="U22" s="36"/>
      <c r="V22" s="36"/>
      <c r="W22" s="36"/>
      <c r="X22" s="41">
        <f t="shared" si="5"/>
        <v>0</v>
      </c>
      <c r="Y22" s="42">
        <f t="shared" si="6"/>
        <v>0</v>
      </c>
      <c r="Z22" s="43">
        <f t="shared" si="7"/>
        <v>0</v>
      </c>
      <c r="AA22" s="44">
        <f t="shared" si="8"/>
        <v>0</v>
      </c>
      <c r="AB22" s="45">
        <f t="shared" si="9"/>
        <v>0</v>
      </c>
    </row>
    <row r="23" spans="1:28" ht="15.75" x14ac:dyDescent="0.25">
      <c r="A23" s="32">
        <v>105</v>
      </c>
      <c r="B23" s="32"/>
      <c r="C23" s="33"/>
      <c r="D23" s="34"/>
      <c r="E23" s="35"/>
      <c r="F23" s="36"/>
      <c r="G23" s="37">
        <f t="shared" si="0"/>
        <v>0</v>
      </c>
      <c r="H23" s="38"/>
      <c r="I23" s="40"/>
      <c r="J23" s="40"/>
      <c r="K23" s="40"/>
      <c r="L23" s="40"/>
      <c r="M23" s="41">
        <f t="shared" si="1"/>
        <v>0</v>
      </c>
      <c r="N23" s="42">
        <f t="shared" si="2"/>
        <v>0</v>
      </c>
      <c r="O23" s="43">
        <f t="shared" si="3"/>
        <v>0</v>
      </c>
      <c r="P23" s="36"/>
      <c r="Q23" s="36"/>
      <c r="R23" s="37">
        <f t="shared" si="4"/>
        <v>0</v>
      </c>
      <c r="S23" s="36"/>
      <c r="T23" s="36"/>
      <c r="U23" s="36"/>
      <c r="V23" s="36"/>
      <c r="W23" s="36"/>
      <c r="X23" s="41">
        <f t="shared" si="5"/>
        <v>0</v>
      </c>
      <c r="Y23" s="42">
        <f t="shared" si="6"/>
        <v>0</v>
      </c>
      <c r="Z23" s="43">
        <f t="shared" si="7"/>
        <v>0</v>
      </c>
      <c r="AA23" s="44">
        <f t="shared" si="8"/>
        <v>0</v>
      </c>
      <c r="AB23" s="45">
        <f t="shared" si="9"/>
        <v>0</v>
      </c>
    </row>
    <row r="24" spans="1:28" ht="15.75" x14ac:dyDescent="0.25">
      <c r="A24" s="32">
        <v>106</v>
      </c>
      <c r="B24" s="32"/>
      <c r="C24" s="33"/>
      <c r="D24" s="34"/>
      <c r="E24" s="35"/>
      <c r="F24" s="36"/>
      <c r="G24" s="37">
        <f t="shared" si="0"/>
        <v>0</v>
      </c>
      <c r="H24" s="38"/>
      <c r="I24" s="40"/>
      <c r="J24" s="40"/>
      <c r="K24" s="40"/>
      <c r="L24" s="40"/>
      <c r="M24" s="41">
        <f t="shared" si="1"/>
        <v>0</v>
      </c>
      <c r="N24" s="42">
        <f t="shared" si="2"/>
        <v>0</v>
      </c>
      <c r="O24" s="43">
        <f t="shared" si="3"/>
        <v>0</v>
      </c>
      <c r="P24" s="36"/>
      <c r="Q24" s="36"/>
      <c r="R24" s="37">
        <f t="shared" si="4"/>
        <v>0</v>
      </c>
      <c r="S24" s="36"/>
      <c r="T24" s="36"/>
      <c r="U24" s="36"/>
      <c r="V24" s="36"/>
      <c r="W24" s="36"/>
      <c r="X24" s="41">
        <f t="shared" si="5"/>
        <v>0</v>
      </c>
      <c r="Y24" s="42">
        <f t="shared" si="6"/>
        <v>0</v>
      </c>
      <c r="Z24" s="43">
        <f t="shared" si="7"/>
        <v>0</v>
      </c>
      <c r="AA24" s="44">
        <f t="shared" si="8"/>
        <v>0</v>
      </c>
      <c r="AB24" s="45">
        <f t="shared" si="9"/>
        <v>0</v>
      </c>
    </row>
    <row r="25" spans="1:28" ht="15.75" x14ac:dyDescent="0.25">
      <c r="A25" s="32">
        <v>107</v>
      </c>
      <c r="B25" s="32"/>
      <c r="C25" s="33"/>
      <c r="D25" s="34"/>
      <c r="E25" s="35"/>
      <c r="F25" s="36"/>
      <c r="G25" s="37">
        <f t="shared" si="0"/>
        <v>0</v>
      </c>
      <c r="H25" s="38"/>
      <c r="I25" s="40"/>
      <c r="J25" s="40"/>
      <c r="K25" s="40"/>
      <c r="L25" s="40"/>
      <c r="M25" s="41">
        <f t="shared" si="1"/>
        <v>0</v>
      </c>
      <c r="N25" s="42">
        <f t="shared" si="2"/>
        <v>0</v>
      </c>
      <c r="O25" s="43">
        <f t="shared" si="3"/>
        <v>0</v>
      </c>
      <c r="P25" s="36"/>
      <c r="Q25" s="36"/>
      <c r="R25" s="37">
        <f t="shared" si="4"/>
        <v>0</v>
      </c>
      <c r="S25" s="36"/>
      <c r="T25" s="36"/>
      <c r="U25" s="36"/>
      <c r="V25" s="36"/>
      <c r="W25" s="36"/>
      <c r="X25" s="41">
        <f t="shared" si="5"/>
        <v>0</v>
      </c>
      <c r="Y25" s="42">
        <f t="shared" si="6"/>
        <v>0</v>
      </c>
      <c r="Z25" s="43">
        <f t="shared" si="7"/>
        <v>0</v>
      </c>
      <c r="AA25" s="44">
        <f t="shared" si="8"/>
        <v>0</v>
      </c>
      <c r="AB25" s="45">
        <f t="shared" si="9"/>
        <v>0</v>
      </c>
    </row>
    <row r="26" spans="1:28" ht="15.75" x14ac:dyDescent="0.25">
      <c r="A26" s="32">
        <v>108</v>
      </c>
      <c r="B26" s="32"/>
      <c r="C26" s="33"/>
      <c r="D26" s="34"/>
      <c r="E26" s="35"/>
      <c r="F26" s="36"/>
      <c r="G26" s="37">
        <f t="shared" si="0"/>
        <v>0</v>
      </c>
      <c r="H26" s="38"/>
      <c r="I26" s="40"/>
      <c r="J26" s="40"/>
      <c r="K26" s="40"/>
      <c r="L26" s="40"/>
      <c r="M26" s="41">
        <f t="shared" si="1"/>
        <v>0</v>
      </c>
      <c r="N26" s="42">
        <f t="shared" si="2"/>
        <v>0</v>
      </c>
      <c r="O26" s="43">
        <f t="shared" si="3"/>
        <v>0</v>
      </c>
      <c r="P26" s="36"/>
      <c r="Q26" s="36"/>
      <c r="R26" s="37">
        <f t="shared" si="4"/>
        <v>0</v>
      </c>
      <c r="S26" s="36"/>
      <c r="T26" s="36"/>
      <c r="U26" s="36"/>
      <c r="V26" s="36"/>
      <c r="W26" s="36"/>
      <c r="X26" s="41">
        <f t="shared" si="5"/>
        <v>0</v>
      </c>
      <c r="Y26" s="42">
        <f t="shared" si="6"/>
        <v>0</v>
      </c>
      <c r="Z26" s="43">
        <f t="shared" si="7"/>
        <v>0</v>
      </c>
      <c r="AA26" s="44">
        <f t="shared" si="8"/>
        <v>0</v>
      </c>
      <c r="AB26" s="45">
        <f t="shared" si="9"/>
        <v>0</v>
      </c>
    </row>
    <row r="27" spans="1:28" ht="15.75" x14ac:dyDescent="0.25">
      <c r="A27" s="32">
        <v>109</v>
      </c>
      <c r="B27" s="32"/>
      <c r="C27" s="33"/>
      <c r="D27" s="34"/>
      <c r="E27" s="35"/>
      <c r="F27" s="36"/>
      <c r="G27" s="37">
        <f t="shared" si="0"/>
        <v>0</v>
      </c>
      <c r="H27" s="38"/>
      <c r="I27" s="40"/>
      <c r="J27" s="40"/>
      <c r="K27" s="40"/>
      <c r="L27" s="40"/>
      <c r="M27" s="41">
        <f t="shared" si="1"/>
        <v>0</v>
      </c>
      <c r="N27" s="42">
        <f t="shared" si="2"/>
        <v>0</v>
      </c>
      <c r="O27" s="43">
        <f t="shared" si="3"/>
        <v>0</v>
      </c>
      <c r="P27" s="36"/>
      <c r="Q27" s="36"/>
      <c r="R27" s="37">
        <f t="shared" si="4"/>
        <v>0</v>
      </c>
      <c r="S27" s="36"/>
      <c r="T27" s="36"/>
      <c r="U27" s="36"/>
      <c r="V27" s="36"/>
      <c r="W27" s="36"/>
      <c r="X27" s="41">
        <f t="shared" si="5"/>
        <v>0</v>
      </c>
      <c r="Y27" s="42">
        <f t="shared" si="6"/>
        <v>0</v>
      </c>
      <c r="Z27" s="43">
        <f t="shared" si="7"/>
        <v>0</v>
      </c>
      <c r="AA27" s="44">
        <f t="shared" si="8"/>
        <v>0</v>
      </c>
      <c r="AB27" s="45">
        <f t="shared" si="9"/>
        <v>0</v>
      </c>
    </row>
    <row r="28" spans="1:28" ht="15.75" x14ac:dyDescent="0.25">
      <c r="A28" s="32"/>
      <c r="B28" s="32"/>
      <c r="C28" s="33"/>
      <c r="D28" s="34"/>
      <c r="E28" s="35"/>
      <c r="F28" s="36"/>
      <c r="G28" s="37">
        <f t="shared" si="0"/>
        <v>0</v>
      </c>
      <c r="H28" s="38"/>
      <c r="I28" s="40"/>
      <c r="J28" s="40"/>
      <c r="K28" s="40"/>
      <c r="L28" s="40"/>
      <c r="M28" s="41">
        <f t="shared" si="1"/>
        <v>0</v>
      </c>
      <c r="N28" s="42">
        <f t="shared" si="2"/>
        <v>0</v>
      </c>
      <c r="O28" s="43">
        <f t="shared" si="3"/>
        <v>0</v>
      </c>
      <c r="P28" s="36"/>
      <c r="Q28" s="36"/>
      <c r="R28" s="37">
        <f t="shared" si="4"/>
        <v>0</v>
      </c>
      <c r="S28" s="36"/>
      <c r="T28" s="36"/>
      <c r="U28" s="36"/>
      <c r="V28" s="36"/>
      <c r="W28" s="36"/>
      <c r="X28" s="41">
        <f t="shared" si="5"/>
        <v>0</v>
      </c>
      <c r="Y28" s="42">
        <f t="shared" si="6"/>
        <v>0</v>
      </c>
      <c r="Z28" s="43">
        <f t="shared" si="7"/>
        <v>0</v>
      </c>
      <c r="AA28" s="44">
        <f t="shared" si="8"/>
        <v>0</v>
      </c>
      <c r="AB28" s="45">
        <f t="shared" si="9"/>
        <v>0</v>
      </c>
    </row>
    <row r="29" spans="1:28" ht="15.75" x14ac:dyDescent="0.25">
      <c r="A29" s="32"/>
      <c r="B29" s="32"/>
      <c r="C29" s="33"/>
      <c r="D29" s="34"/>
      <c r="E29" s="35"/>
      <c r="F29" s="36"/>
      <c r="G29" s="37">
        <f t="shared" si="0"/>
        <v>0</v>
      </c>
      <c r="H29" s="38"/>
      <c r="I29" s="40"/>
      <c r="J29" s="40"/>
      <c r="K29" s="40"/>
      <c r="L29" s="40"/>
      <c r="M29" s="41">
        <f t="shared" si="1"/>
        <v>0</v>
      </c>
      <c r="N29" s="42">
        <f t="shared" si="2"/>
        <v>0</v>
      </c>
      <c r="O29" s="43">
        <f t="shared" si="3"/>
        <v>0</v>
      </c>
      <c r="P29" s="36"/>
      <c r="Q29" s="36"/>
      <c r="R29" s="37">
        <f t="shared" si="4"/>
        <v>0</v>
      </c>
      <c r="S29" s="36"/>
      <c r="T29" s="36"/>
      <c r="U29" s="36"/>
      <c r="V29" s="36"/>
      <c r="W29" s="36"/>
      <c r="X29" s="41">
        <f t="shared" si="5"/>
        <v>0</v>
      </c>
      <c r="Y29" s="42">
        <f t="shared" si="6"/>
        <v>0</v>
      </c>
      <c r="Z29" s="43">
        <f t="shared" si="7"/>
        <v>0</v>
      </c>
      <c r="AA29" s="44">
        <f t="shared" si="8"/>
        <v>0</v>
      </c>
      <c r="AB29" s="45">
        <f t="shared" si="9"/>
        <v>0</v>
      </c>
    </row>
    <row r="30" spans="1:28" ht="15.75" x14ac:dyDescent="0.25">
      <c r="A30" s="32"/>
      <c r="B30" s="32"/>
      <c r="C30" s="33"/>
      <c r="D30" s="34"/>
      <c r="E30" s="35"/>
      <c r="F30" s="36"/>
      <c r="G30" s="37">
        <f t="shared" si="0"/>
        <v>0</v>
      </c>
      <c r="H30" s="38"/>
      <c r="I30" s="40"/>
      <c r="J30" s="40"/>
      <c r="K30" s="40"/>
      <c r="L30" s="40"/>
      <c r="M30" s="41">
        <f t="shared" si="1"/>
        <v>0</v>
      </c>
      <c r="N30" s="42">
        <f t="shared" si="2"/>
        <v>0</v>
      </c>
      <c r="O30" s="43">
        <f t="shared" si="3"/>
        <v>0</v>
      </c>
      <c r="P30" s="36"/>
      <c r="Q30" s="36"/>
      <c r="R30" s="37">
        <f t="shared" si="4"/>
        <v>0</v>
      </c>
      <c r="S30" s="36"/>
      <c r="T30" s="36"/>
      <c r="U30" s="36"/>
      <c r="V30" s="36"/>
      <c r="W30" s="36"/>
      <c r="X30" s="41">
        <f t="shared" si="5"/>
        <v>0</v>
      </c>
      <c r="Y30" s="42">
        <f t="shared" si="6"/>
        <v>0</v>
      </c>
      <c r="Z30" s="43">
        <f t="shared" si="7"/>
        <v>0</v>
      </c>
      <c r="AA30" s="44">
        <f t="shared" si="8"/>
        <v>0</v>
      </c>
      <c r="AB30" s="45">
        <f t="shared" si="9"/>
        <v>0</v>
      </c>
    </row>
    <row r="31" spans="1:28" ht="15.75" x14ac:dyDescent="0.25">
      <c r="A31" s="32"/>
      <c r="B31" s="32"/>
      <c r="C31" s="33"/>
      <c r="D31" s="34"/>
      <c r="E31" s="35"/>
      <c r="F31" s="36"/>
      <c r="G31" s="37">
        <f t="shared" si="0"/>
        <v>0</v>
      </c>
      <c r="H31" s="38"/>
      <c r="I31" s="40"/>
      <c r="J31" s="40"/>
      <c r="K31" s="40"/>
      <c r="L31" s="40"/>
      <c r="M31" s="41">
        <f t="shared" si="1"/>
        <v>0</v>
      </c>
      <c r="N31" s="42">
        <f t="shared" si="2"/>
        <v>0</v>
      </c>
      <c r="O31" s="43">
        <f t="shared" si="3"/>
        <v>0</v>
      </c>
      <c r="P31" s="36"/>
      <c r="Q31" s="36"/>
      <c r="R31" s="37">
        <f t="shared" si="4"/>
        <v>0</v>
      </c>
      <c r="S31" s="36"/>
      <c r="T31" s="36"/>
      <c r="U31" s="36"/>
      <c r="V31" s="36"/>
      <c r="W31" s="36"/>
      <c r="X31" s="41">
        <f t="shared" si="5"/>
        <v>0</v>
      </c>
      <c r="Y31" s="42">
        <f t="shared" si="6"/>
        <v>0</v>
      </c>
      <c r="Z31" s="43">
        <f t="shared" si="7"/>
        <v>0</v>
      </c>
      <c r="AA31" s="44">
        <f t="shared" si="8"/>
        <v>0</v>
      </c>
      <c r="AB31" s="45">
        <f t="shared" si="9"/>
        <v>0</v>
      </c>
    </row>
    <row r="32" spans="1:28" ht="15.75" x14ac:dyDescent="0.25">
      <c r="A32" s="32"/>
      <c r="B32" s="32"/>
      <c r="C32" s="33"/>
      <c r="D32" s="34"/>
      <c r="E32" s="35"/>
      <c r="F32" s="36"/>
      <c r="G32" s="37">
        <f t="shared" si="0"/>
        <v>0</v>
      </c>
      <c r="H32" s="38"/>
      <c r="I32" s="40"/>
      <c r="J32" s="40"/>
      <c r="K32" s="40"/>
      <c r="L32" s="40"/>
      <c r="M32" s="41">
        <f t="shared" si="1"/>
        <v>0</v>
      </c>
      <c r="N32" s="42">
        <f t="shared" si="2"/>
        <v>0</v>
      </c>
      <c r="O32" s="43">
        <f t="shared" si="3"/>
        <v>0</v>
      </c>
      <c r="P32" s="36"/>
      <c r="Q32" s="36"/>
      <c r="R32" s="37">
        <f t="shared" si="4"/>
        <v>0</v>
      </c>
      <c r="S32" s="36"/>
      <c r="T32" s="36"/>
      <c r="U32" s="36"/>
      <c r="V32" s="36"/>
      <c r="W32" s="36"/>
      <c r="X32" s="41">
        <f t="shared" si="5"/>
        <v>0</v>
      </c>
      <c r="Y32" s="42">
        <f t="shared" si="6"/>
        <v>0</v>
      </c>
      <c r="Z32" s="43">
        <f t="shared" si="7"/>
        <v>0</v>
      </c>
      <c r="AA32" s="44">
        <f t="shared" si="8"/>
        <v>0</v>
      </c>
      <c r="AB32" s="45">
        <f t="shared" si="9"/>
        <v>0</v>
      </c>
    </row>
    <row r="33" spans="1:28" ht="15.75" x14ac:dyDescent="0.25">
      <c r="A33" s="32"/>
      <c r="B33" s="32"/>
      <c r="C33" s="33"/>
      <c r="D33" s="34"/>
      <c r="E33" s="35"/>
      <c r="F33" s="36"/>
      <c r="G33" s="37">
        <f t="shared" si="0"/>
        <v>0</v>
      </c>
      <c r="H33" s="38"/>
      <c r="I33" s="40"/>
      <c r="J33" s="40"/>
      <c r="K33" s="40"/>
      <c r="L33" s="40"/>
      <c r="M33" s="41">
        <f t="shared" si="1"/>
        <v>0</v>
      </c>
      <c r="N33" s="42">
        <f t="shared" si="2"/>
        <v>0</v>
      </c>
      <c r="O33" s="43">
        <f t="shared" si="3"/>
        <v>0</v>
      </c>
      <c r="P33" s="36"/>
      <c r="Q33" s="36"/>
      <c r="R33" s="37">
        <f t="shared" si="4"/>
        <v>0</v>
      </c>
      <c r="S33" s="36"/>
      <c r="T33" s="36"/>
      <c r="U33" s="36"/>
      <c r="V33" s="36"/>
      <c r="W33" s="36"/>
      <c r="X33" s="41">
        <f t="shared" si="5"/>
        <v>0</v>
      </c>
      <c r="Y33" s="42">
        <f t="shared" si="6"/>
        <v>0</v>
      </c>
      <c r="Z33" s="43">
        <f t="shared" si="7"/>
        <v>0</v>
      </c>
      <c r="AA33" s="44">
        <f t="shared" si="8"/>
        <v>0</v>
      </c>
      <c r="AB33" s="45">
        <f t="shared" si="9"/>
        <v>0</v>
      </c>
    </row>
    <row r="34" spans="1:28" ht="15.75" x14ac:dyDescent="0.25">
      <c r="A34" s="32"/>
      <c r="B34" s="32"/>
      <c r="C34" s="33"/>
      <c r="D34" s="34"/>
      <c r="E34" s="35"/>
      <c r="F34" s="36"/>
      <c r="G34" s="37">
        <f t="shared" si="0"/>
        <v>0</v>
      </c>
      <c r="H34" s="38"/>
      <c r="I34" s="40"/>
      <c r="J34" s="40"/>
      <c r="K34" s="40"/>
      <c r="L34" s="40"/>
      <c r="M34" s="41">
        <f t="shared" si="1"/>
        <v>0</v>
      </c>
      <c r="N34" s="42">
        <f t="shared" si="2"/>
        <v>0</v>
      </c>
      <c r="O34" s="43">
        <f t="shared" si="3"/>
        <v>0</v>
      </c>
      <c r="P34" s="36"/>
      <c r="Q34" s="36"/>
      <c r="R34" s="37">
        <f t="shared" si="4"/>
        <v>0</v>
      </c>
      <c r="S34" s="36"/>
      <c r="T34" s="36"/>
      <c r="U34" s="36"/>
      <c r="V34" s="36"/>
      <c r="W34" s="36"/>
      <c r="X34" s="41">
        <f t="shared" si="5"/>
        <v>0</v>
      </c>
      <c r="Y34" s="42">
        <f t="shared" si="6"/>
        <v>0</v>
      </c>
      <c r="Z34" s="43">
        <f t="shared" si="7"/>
        <v>0</v>
      </c>
      <c r="AA34" s="44">
        <f t="shared" si="8"/>
        <v>0</v>
      </c>
      <c r="AB34" s="45">
        <f t="shared" si="9"/>
        <v>0</v>
      </c>
    </row>
    <row r="35" spans="1:28" ht="15.75" x14ac:dyDescent="0.25">
      <c r="A35" s="32"/>
      <c r="B35" s="32"/>
      <c r="C35" s="33"/>
      <c r="D35" s="34"/>
      <c r="E35" s="35"/>
      <c r="F35" s="36"/>
      <c r="G35" s="37">
        <f t="shared" si="0"/>
        <v>0</v>
      </c>
      <c r="H35" s="38"/>
      <c r="I35" s="40"/>
      <c r="J35" s="40"/>
      <c r="K35" s="40"/>
      <c r="L35" s="40"/>
      <c r="M35" s="41">
        <f t="shared" si="1"/>
        <v>0</v>
      </c>
      <c r="N35" s="42">
        <f t="shared" si="2"/>
        <v>0</v>
      </c>
      <c r="O35" s="43">
        <f t="shared" si="3"/>
        <v>0</v>
      </c>
      <c r="P35" s="36"/>
      <c r="Q35" s="36"/>
      <c r="R35" s="37">
        <f t="shared" si="4"/>
        <v>0</v>
      </c>
      <c r="S35" s="36"/>
      <c r="T35" s="36"/>
      <c r="U35" s="36"/>
      <c r="V35" s="36"/>
      <c r="W35" s="36"/>
      <c r="X35" s="41">
        <f t="shared" si="5"/>
        <v>0</v>
      </c>
      <c r="Y35" s="42">
        <f t="shared" si="6"/>
        <v>0</v>
      </c>
      <c r="Z35" s="43">
        <f t="shared" si="7"/>
        <v>0</v>
      </c>
      <c r="AA35" s="44">
        <f t="shared" si="8"/>
        <v>0</v>
      </c>
      <c r="AB35" s="45">
        <f t="shared" si="9"/>
        <v>0</v>
      </c>
    </row>
    <row r="36" spans="1:28" ht="15.75" x14ac:dyDescent="0.25">
      <c r="A36" s="32"/>
      <c r="B36" s="32"/>
      <c r="C36" s="33"/>
      <c r="D36" s="34"/>
      <c r="E36" s="35"/>
      <c r="F36" s="36"/>
      <c r="G36" s="37">
        <f t="shared" si="0"/>
        <v>0</v>
      </c>
      <c r="H36" s="38"/>
      <c r="I36" s="40"/>
      <c r="J36" s="40"/>
      <c r="K36" s="40"/>
      <c r="L36" s="40"/>
      <c r="M36" s="41">
        <f t="shared" si="1"/>
        <v>0</v>
      </c>
      <c r="N36" s="42">
        <f t="shared" si="2"/>
        <v>0</v>
      </c>
      <c r="O36" s="43">
        <f t="shared" si="3"/>
        <v>0</v>
      </c>
      <c r="P36" s="36"/>
      <c r="Q36" s="36"/>
      <c r="R36" s="37">
        <f t="shared" si="4"/>
        <v>0</v>
      </c>
      <c r="S36" s="36"/>
      <c r="T36" s="36"/>
      <c r="U36" s="36"/>
      <c r="V36" s="36"/>
      <c r="W36" s="36"/>
      <c r="X36" s="41">
        <f t="shared" si="5"/>
        <v>0</v>
      </c>
      <c r="Y36" s="42">
        <f t="shared" si="6"/>
        <v>0</v>
      </c>
      <c r="Z36" s="43">
        <f t="shared" si="7"/>
        <v>0</v>
      </c>
      <c r="AA36" s="44">
        <f t="shared" si="8"/>
        <v>0</v>
      </c>
      <c r="AB36" s="45">
        <f t="shared" si="9"/>
        <v>0</v>
      </c>
    </row>
    <row r="37" spans="1:28" ht="15.75" x14ac:dyDescent="0.25">
      <c r="A37" s="32"/>
      <c r="B37" s="32"/>
      <c r="C37" s="33"/>
      <c r="D37" s="34"/>
      <c r="E37" s="35"/>
      <c r="F37" s="36"/>
      <c r="G37" s="37">
        <f t="shared" si="0"/>
        <v>0</v>
      </c>
      <c r="H37" s="38"/>
      <c r="I37" s="40"/>
      <c r="J37" s="40"/>
      <c r="K37" s="40"/>
      <c r="L37" s="40"/>
      <c r="M37" s="41">
        <f t="shared" si="1"/>
        <v>0</v>
      </c>
      <c r="N37" s="42">
        <f t="shared" si="2"/>
        <v>0</v>
      </c>
      <c r="O37" s="43">
        <f t="shared" si="3"/>
        <v>0</v>
      </c>
      <c r="P37" s="36"/>
      <c r="Q37" s="36"/>
      <c r="R37" s="37">
        <f t="shared" si="4"/>
        <v>0</v>
      </c>
      <c r="S37" s="36"/>
      <c r="T37" s="36"/>
      <c r="U37" s="36"/>
      <c r="V37" s="36"/>
      <c r="W37" s="36"/>
      <c r="X37" s="41">
        <f t="shared" si="5"/>
        <v>0</v>
      </c>
      <c r="Y37" s="42">
        <f t="shared" si="6"/>
        <v>0</v>
      </c>
      <c r="Z37" s="43">
        <f t="shared" si="7"/>
        <v>0</v>
      </c>
      <c r="AA37" s="44">
        <f t="shared" si="8"/>
        <v>0</v>
      </c>
      <c r="AB37" s="45">
        <f t="shared" si="9"/>
        <v>0</v>
      </c>
    </row>
    <row r="38" spans="1:28" ht="15.75" x14ac:dyDescent="0.25">
      <c r="A38" s="32"/>
      <c r="B38" s="32"/>
      <c r="C38" s="33"/>
      <c r="D38" s="34"/>
      <c r="E38" s="35"/>
      <c r="F38" s="36"/>
      <c r="G38" s="37">
        <f t="shared" si="0"/>
        <v>0</v>
      </c>
      <c r="H38" s="38"/>
      <c r="I38" s="40"/>
      <c r="J38" s="40"/>
      <c r="K38" s="40"/>
      <c r="L38" s="40"/>
      <c r="M38" s="41">
        <f t="shared" si="1"/>
        <v>0</v>
      </c>
      <c r="N38" s="42">
        <f t="shared" si="2"/>
        <v>0</v>
      </c>
      <c r="O38" s="43">
        <f t="shared" si="3"/>
        <v>0</v>
      </c>
      <c r="P38" s="36"/>
      <c r="Q38" s="36"/>
      <c r="R38" s="37">
        <f t="shared" si="4"/>
        <v>0</v>
      </c>
      <c r="S38" s="36"/>
      <c r="T38" s="36"/>
      <c r="U38" s="36"/>
      <c r="V38" s="36"/>
      <c r="W38" s="36"/>
      <c r="X38" s="41">
        <f t="shared" si="5"/>
        <v>0</v>
      </c>
      <c r="Y38" s="42">
        <f t="shared" si="6"/>
        <v>0</v>
      </c>
      <c r="Z38" s="43">
        <f t="shared" si="7"/>
        <v>0</v>
      </c>
      <c r="AA38" s="44">
        <f t="shared" si="8"/>
        <v>0</v>
      </c>
      <c r="AB38" s="45">
        <f t="shared" si="9"/>
        <v>0</v>
      </c>
    </row>
    <row r="39" spans="1:28" ht="15.75" x14ac:dyDescent="0.25">
      <c r="A39" s="32"/>
      <c r="B39" s="32"/>
      <c r="C39" s="33"/>
      <c r="D39" s="34"/>
      <c r="E39" s="35"/>
      <c r="F39" s="36"/>
      <c r="G39" s="37">
        <f t="shared" si="0"/>
        <v>0</v>
      </c>
      <c r="H39" s="38"/>
      <c r="I39" s="40"/>
      <c r="J39" s="40"/>
      <c r="K39" s="40"/>
      <c r="L39" s="40"/>
      <c r="M39" s="41">
        <f t="shared" si="1"/>
        <v>0</v>
      </c>
      <c r="N39" s="42">
        <f t="shared" si="2"/>
        <v>0</v>
      </c>
      <c r="O39" s="43">
        <f t="shared" si="3"/>
        <v>0</v>
      </c>
      <c r="P39" s="36"/>
      <c r="Q39" s="36"/>
      <c r="R39" s="37">
        <f t="shared" si="4"/>
        <v>0</v>
      </c>
      <c r="S39" s="36"/>
      <c r="T39" s="36"/>
      <c r="U39" s="36"/>
      <c r="V39" s="36"/>
      <c r="W39" s="36"/>
      <c r="X39" s="41">
        <f t="shared" si="5"/>
        <v>0</v>
      </c>
      <c r="Y39" s="42">
        <f t="shared" si="6"/>
        <v>0</v>
      </c>
      <c r="Z39" s="43">
        <f t="shared" si="7"/>
        <v>0</v>
      </c>
      <c r="AA39" s="44">
        <f t="shared" si="8"/>
        <v>0</v>
      </c>
      <c r="AB39" s="45">
        <f t="shared" si="9"/>
        <v>0</v>
      </c>
    </row>
    <row r="40" spans="1:28" ht="15.75" x14ac:dyDescent="0.25">
      <c r="A40" s="32"/>
      <c r="B40" s="32"/>
      <c r="C40" s="33"/>
      <c r="D40" s="34"/>
      <c r="E40" s="35"/>
      <c r="F40" s="36"/>
      <c r="G40" s="37">
        <f t="shared" si="0"/>
        <v>0</v>
      </c>
      <c r="H40" s="38"/>
      <c r="I40" s="40"/>
      <c r="J40" s="40"/>
      <c r="K40" s="40"/>
      <c r="L40" s="40"/>
      <c r="M40" s="41">
        <f t="shared" si="1"/>
        <v>0</v>
      </c>
      <c r="N40" s="42">
        <f t="shared" si="2"/>
        <v>0</v>
      </c>
      <c r="O40" s="43">
        <f t="shared" si="3"/>
        <v>0</v>
      </c>
      <c r="P40" s="36"/>
      <c r="Q40" s="36"/>
      <c r="R40" s="37">
        <f t="shared" si="4"/>
        <v>0</v>
      </c>
      <c r="S40" s="36"/>
      <c r="T40" s="36"/>
      <c r="U40" s="36"/>
      <c r="V40" s="36"/>
      <c r="W40" s="36"/>
      <c r="X40" s="41">
        <f t="shared" si="5"/>
        <v>0</v>
      </c>
      <c r="Y40" s="42">
        <f t="shared" si="6"/>
        <v>0</v>
      </c>
      <c r="Z40" s="43">
        <f t="shared" si="7"/>
        <v>0</v>
      </c>
      <c r="AA40" s="44">
        <f t="shared" si="8"/>
        <v>0</v>
      </c>
      <c r="AB40" s="45">
        <f t="shared" si="9"/>
        <v>0</v>
      </c>
    </row>
    <row r="41" spans="1:28" ht="15.75" x14ac:dyDescent="0.25">
      <c r="A41" s="32"/>
      <c r="B41" s="32"/>
      <c r="C41" s="33"/>
      <c r="D41" s="34"/>
      <c r="E41" s="35"/>
      <c r="F41" s="36"/>
      <c r="G41" s="37">
        <f t="shared" si="0"/>
        <v>0</v>
      </c>
      <c r="H41" s="38"/>
      <c r="I41" s="40"/>
      <c r="J41" s="40"/>
      <c r="K41" s="40"/>
      <c r="L41" s="40"/>
      <c r="M41" s="41">
        <f t="shared" si="1"/>
        <v>0</v>
      </c>
      <c r="N41" s="42">
        <f t="shared" si="2"/>
        <v>0</v>
      </c>
      <c r="O41" s="43">
        <f t="shared" si="3"/>
        <v>0</v>
      </c>
      <c r="P41" s="36"/>
      <c r="Q41" s="36"/>
      <c r="R41" s="37">
        <f t="shared" si="4"/>
        <v>0</v>
      </c>
      <c r="S41" s="36"/>
      <c r="T41" s="36"/>
      <c r="U41" s="36"/>
      <c r="V41" s="36"/>
      <c r="W41" s="36"/>
      <c r="X41" s="41">
        <f t="shared" si="5"/>
        <v>0</v>
      </c>
      <c r="Y41" s="42">
        <f t="shared" si="6"/>
        <v>0</v>
      </c>
      <c r="Z41" s="43">
        <f t="shared" si="7"/>
        <v>0</v>
      </c>
      <c r="AA41" s="44">
        <f t="shared" si="8"/>
        <v>0</v>
      </c>
      <c r="AB41" s="45">
        <f t="shared" si="9"/>
        <v>0</v>
      </c>
    </row>
    <row r="42" spans="1:28" ht="15.75" x14ac:dyDescent="0.25">
      <c r="A42" s="32"/>
      <c r="B42" s="32"/>
      <c r="C42" s="33"/>
      <c r="D42" s="34"/>
      <c r="E42" s="35"/>
      <c r="F42" s="36"/>
      <c r="G42" s="37">
        <f t="shared" si="0"/>
        <v>0</v>
      </c>
      <c r="H42" s="38"/>
      <c r="I42" s="40"/>
      <c r="J42" s="40"/>
      <c r="K42" s="40"/>
      <c r="L42" s="40"/>
      <c r="M42" s="41">
        <f t="shared" si="1"/>
        <v>0</v>
      </c>
      <c r="N42" s="42">
        <f t="shared" si="2"/>
        <v>0</v>
      </c>
      <c r="O42" s="43">
        <f t="shared" si="3"/>
        <v>0</v>
      </c>
      <c r="P42" s="36"/>
      <c r="Q42" s="36"/>
      <c r="R42" s="37">
        <f t="shared" si="4"/>
        <v>0</v>
      </c>
      <c r="S42" s="36"/>
      <c r="T42" s="36"/>
      <c r="U42" s="36"/>
      <c r="V42" s="36"/>
      <c r="W42" s="36"/>
      <c r="X42" s="41">
        <f t="shared" si="5"/>
        <v>0</v>
      </c>
      <c r="Y42" s="42">
        <f t="shared" si="6"/>
        <v>0</v>
      </c>
      <c r="Z42" s="43">
        <f t="shared" si="7"/>
        <v>0</v>
      </c>
      <c r="AA42" s="44">
        <f t="shared" si="8"/>
        <v>0</v>
      </c>
      <c r="AB42" s="45">
        <f t="shared" si="9"/>
        <v>0</v>
      </c>
    </row>
    <row r="43" spans="1:28" ht="15.75" x14ac:dyDescent="0.25">
      <c r="A43" s="32"/>
      <c r="B43" s="32"/>
      <c r="C43" s="33"/>
      <c r="D43" s="34"/>
      <c r="E43" s="35"/>
      <c r="F43" s="36"/>
      <c r="G43" s="37">
        <f t="shared" si="0"/>
        <v>0</v>
      </c>
      <c r="H43" s="38"/>
      <c r="I43" s="40"/>
      <c r="J43" s="40"/>
      <c r="K43" s="40"/>
      <c r="L43" s="40"/>
      <c r="M43" s="41">
        <f t="shared" si="1"/>
        <v>0</v>
      </c>
      <c r="N43" s="42">
        <f t="shared" si="2"/>
        <v>0</v>
      </c>
      <c r="O43" s="43">
        <f t="shared" si="3"/>
        <v>0</v>
      </c>
      <c r="P43" s="36"/>
      <c r="Q43" s="36"/>
      <c r="R43" s="37">
        <f t="shared" si="4"/>
        <v>0</v>
      </c>
      <c r="S43" s="36"/>
      <c r="T43" s="36"/>
      <c r="U43" s="36"/>
      <c r="V43" s="36"/>
      <c r="W43" s="36"/>
      <c r="X43" s="41">
        <f t="shared" si="5"/>
        <v>0</v>
      </c>
      <c r="Y43" s="42">
        <f t="shared" si="6"/>
        <v>0</v>
      </c>
      <c r="Z43" s="43">
        <f t="shared" si="7"/>
        <v>0</v>
      </c>
      <c r="AA43" s="44">
        <f t="shared" si="8"/>
        <v>0</v>
      </c>
      <c r="AB43" s="45">
        <f t="shared" si="9"/>
        <v>0</v>
      </c>
    </row>
    <row r="44" spans="1:28" ht="15.75" x14ac:dyDescent="0.25">
      <c r="A44" s="32"/>
      <c r="B44" s="32"/>
      <c r="C44" s="33"/>
      <c r="D44" s="34"/>
      <c r="E44" s="35"/>
      <c r="F44" s="36"/>
      <c r="G44" s="37">
        <f t="shared" si="0"/>
        <v>0</v>
      </c>
      <c r="H44" s="38"/>
      <c r="I44" s="40"/>
      <c r="J44" s="40"/>
      <c r="K44" s="40"/>
      <c r="L44" s="40"/>
      <c r="M44" s="41">
        <f t="shared" si="1"/>
        <v>0</v>
      </c>
      <c r="N44" s="42">
        <f t="shared" si="2"/>
        <v>0</v>
      </c>
      <c r="O44" s="43">
        <f t="shared" si="3"/>
        <v>0</v>
      </c>
      <c r="P44" s="36"/>
      <c r="Q44" s="36"/>
      <c r="R44" s="37">
        <f t="shared" si="4"/>
        <v>0</v>
      </c>
      <c r="S44" s="36"/>
      <c r="T44" s="36"/>
      <c r="U44" s="36"/>
      <c r="V44" s="36"/>
      <c r="W44" s="36"/>
      <c r="X44" s="41">
        <f t="shared" si="5"/>
        <v>0</v>
      </c>
      <c r="Y44" s="42">
        <f t="shared" si="6"/>
        <v>0</v>
      </c>
      <c r="Z44" s="43">
        <f t="shared" si="7"/>
        <v>0</v>
      </c>
      <c r="AA44" s="44">
        <f t="shared" si="8"/>
        <v>0</v>
      </c>
      <c r="AB44" s="45">
        <f t="shared" si="9"/>
        <v>0</v>
      </c>
    </row>
    <row r="45" spans="1:28" ht="15.75" x14ac:dyDescent="0.25">
      <c r="A45" s="32"/>
      <c r="B45" s="32"/>
      <c r="C45" s="33"/>
      <c r="D45" s="34"/>
      <c r="E45" s="35"/>
      <c r="F45" s="36"/>
      <c r="G45" s="37">
        <f t="shared" si="0"/>
        <v>0</v>
      </c>
      <c r="H45" s="38"/>
      <c r="I45" s="40"/>
      <c r="J45" s="40"/>
      <c r="K45" s="40"/>
      <c r="L45" s="40"/>
      <c r="M45" s="41">
        <f t="shared" si="1"/>
        <v>0</v>
      </c>
      <c r="N45" s="42">
        <f t="shared" si="2"/>
        <v>0</v>
      </c>
      <c r="O45" s="43">
        <f t="shared" si="3"/>
        <v>0</v>
      </c>
      <c r="P45" s="36"/>
      <c r="Q45" s="36"/>
      <c r="R45" s="37">
        <f t="shared" si="4"/>
        <v>0</v>
      </c>
      <c r="S45" s="36"/>
      <c r="T45" s="36"/>
      <c r="U45" s="36"/>
      <c r="V45" s="36"/>
      <c r="W45" s="36"/>
      <c r="X45" s="41">
        <f t="shared" si="5"/>
        <v>0</v>
      </c>
      <c r="Y45" s="42">
        <f t="shared" si="6"/>
        <v>0</v>
      </c>
      <c r="Z45" s="43">
        <f t="shared" si="7"/>
        <v>0</v>
      </c>
      <c r="AA45" s="44">
        <f t="shared" si="8"/>
        <v>0</v>
      </c>
      <c r="AB45" s="45">
        <f t="shared" si="9"/>
        <v>0</v>
      </c>
    </row>
    <row r="46" spans="1:28" ht="15.75" x14ac:dyDescent="0.25">
      <c r="A46" s="32"/>
      <c r="B46" s="32"/>
      <c r="C46" s="33"/>
      <c r="D46" s="34"/>
      <c r="E46" s="35"/>
      <c r="F46" s="36"/>
      <c r="G46" s="37">
        <f t="shared" si="0"/>
        <v>0</v>
      </c>
      <c r="H46" s="38"/>
      <c r="I46" s="40"/>
      <c r="J46" s="40"/>
      <c r="K46" s="40"/>
      <c r="L46" s="40"/>
      <c r="M46" s="41">
        <f t="shared" si="1"/>
        <v>0</v>
      </c>
      <c r="N46" s="42">
        <f t="shared" si="2"/>
        <v>0</v>
      </c>
      <c r="O46" s="43">
        <f t="shared" si="3"/>
        <v>0</v>
      </c>
      <c r="P46" s="36"/>
      <c r="Q46" s="36"/>
      <c r="R46" s="37">
        <f t="shared" si="4"/>
        <v>0</v>
      </c>
      <c r="S46" s="36"/>
      <c r="T46" s="36"/>
      <c r="U46" s="36"/>
      <c r="V46" s="36"/>
      <c r="W46" s="46"/>
      <c r="X46" s="41">
        <f t="shared" si="5"/>
        <v>0</v>
      </c>
      <c r="Y46" s="42">
        <f t="shared" si="6"/>
        <v>0</v>
      </c>
      <c r="Z46" s="43">
        <f t="shared" si="7"/>
        <v>0</v>
      </c>
      <c r="AA46" s="44">
        <f t="shared" si="8"/>
        <v>0</v>
      </c>
      <c r="AB46" s="45">
        <f t="shared" si="9"/>
        <v>0</v>
      </c>
    </row>
    <row r="47" spans="1:28" ht="15.75" x14ac:dyDescent="0.25">
      <c r="A47" s="32"/>
      <c r="B47" s="32"/>
      <c r="C47" s="33"/>
      <c r="D47" s="34"/>
      <c r="E47" s="35"/>
      <c r="F47" s="36"/>
      <c r="G47" s="37">
        <f t="shared" si="0"/>
        <v>0</v>
      </c>
      <c r="H47" s="38"/>
      <c r="I47" s="40"/>
      <c r="J47" s="40"/>
      <c r="K47" s="40"/>
      <c r="L47" s="40"/>
      <c r="M47" s="41">
        <f t="shared" si="1"/>
        <v>0</v>
      </c>
      <c r="N47" s="42">
        <f t="shared" si="2"/>
        <v>0</v>
      </c>
      <c r="O47" s="43">
        <f t="shared" si="3"/>
        <v>0</v>
      </c>
      <c r="P47" s="36"/>
      <c r="Q47" s="36"/>
      <c r="R47" s="37">
        <f t="shared" si="4"/>
        <v>0</v>
      </c>
      <c r="S47" s="36"/>
      <c r="T47" s="36"/>
      <c r="U47" s="36"/>
      <c r="V47" s="36"/>
      <c r="W47" s="40"/>
      <c r="X47" s="47">
        <f t="shared" ref="X47:X57" si="10">IF(W47="",0,(60-($Q$8-W47)*$Q$9))</f>
        <v>0</v>
      </c>
      <c r="Y47" s="42">
        <f t="shared" si="6"/>
        <v>0</v>
      </c>
      <c r="Z47" s="43">
        <f t="shared" si="7"/>
        <v>0</v>
      </c>
      <c r="AA47" s="44">
        <f t="shared" si="8"/>
        <v>0</v>
      </c>
      <c r="AB47" s="45">
        <f t="shared" si="9"/>
        <v>0</v>
      </c>
    </row>
    <row r="48" spans="1:28" ht="15.75" x14ac:dyDescent="0.25">
      <c r="A48" s="32"/>
      <c r="B48" s="32"/>
      <c r="C48" s="33"/>
      <c r="D48" s="34"/>
      <c r="E48" s="35"/>
      <c r="F48" s="36"/>
      <c r="G48" s="37">
        <f t="shared" si="0"/>
        <v>0</v>
      </c>
      <c r="H48" s="38"/>
      <c r="I48" s="40"/>
      <c r="J48" s="40"/>
      <c r="K48" s="40"/>
      <c r="L48" s="40"/>
      <c r="M48" s="41">
        <f t="shared" si="1"/>
        <v>0</v>
      </c>
      <c r="N48" s="42">
        <f t="shared" si="2"/>
        <v>0</v>
      </c>
      <c r="O48" s="43">
        <f t="shared" si="3"/>
        <v>0</v>
      </c>
      <c r="P48" s="36"/>
      <c r="Q48" s="36"/>
      <c r="R48" s="37">
        <f t="shared" si="4"/>
        <v>0</v>
      </c>
      <c r="S48" s="36"/>
      <c r="T48" s="36"/>
      <c r="U48" s="36"/>
      <c r="V48" s="36"/>
      <c r="W48" s="40"/>
      <c r="X48" s="47">
        <f t="shared" si="10"/>
        <v>0</v>
      </c>
      <c r="Y48" s="42">
        <f t="shared" si="6"/>
        <v>0</v>
      </c>
      <c r="Z48" s="43">
        <f t="shared" si="7"/>
        <v>0</v>
      </c>
      <c r="AA48" s="44">
        <f t="shared" si="8"/>
        <v>0</v>
      </c>
      <c r="AB48" s="45">
        <f t="shared" si="9"/>
        <v>0</v>
      </c>
    </row>
    <row r="49" spans="1:28" ht="15.75" x14ac:dyDescent="0.25">
      <c r="A49" s="32"/>
      <c r="B49" s="32"/>
      <c r="C49" s="33"/>
      <c r="D49" s="34"/>
      <c r="E49" s="35"/>
      <c r="F49" s="36"/>
      <c r="G49" s="37">
        <f t="shared" si="0"/>
        <v>0</v>
      </c>
      <c r="H49" s="38"/>
      <c r="I49" s="40"/>
      <c r="J49" s="40"/>
      <c r="K49" s="40"/>
      <c r="L49" s="40"/>
      <c r="M49" s="41">
        <f t="shared" si="1"/>
        <v>0</v>
      </c>
      <c r="N49" s="42">
        <f t="shared" si="2"/>
        <v>0</v>
      </c>
      <c r="O49" s="43">
        <f t="shared" si="3"/>
        <v>0</v>
      </c>
      <c r="P49" s="36"/>
      <c r="Q49" s="36"/>
      <c r="R49" s="37">
        <f t="shared" si="4"/>
        <v>0</v>
      </c>
      <c r="S49" s="36"/>
      <c r="T49" s="36"/>
      <c r="U49" s="36"/>
      <c r="V49" s="36"/>
      <c r="W49" s="40"/>
      <c r="X49" s="47">
        <f t="shared" si="10"/>
        <v>0</v>
      </c>
      <c r="Y49" s="42">
        <f t="shared" si="6"/>
        <v>0</v>
      </c>
      <c r="Z49" s="43">
        <f t="shared" si="7"/>
        <v>0</v>
      </c>
      <c r="AA49" s="44">
        <f t="shared" si="8"/>
        <v>0</v>
      </c>
      <c r="AB49" s="45">
        <f t="shared" si="9"/>
        <v>0</v>
      </c>
    </row>
    <row r="50" spans="1:28" ht="15.75" x14ac:dyDescent="0.25">
      <c r="A50" s="32"/>
      <c r="B50" s="32"/>
      <c r="C50" s="33"/>
      <c r="D50" s="34"/>
      <c r="E50" s="35"/>
      <c r="F50" s="36"/>
      <c r="G50" s="37">
        <f t="shared" si="0"/>
        <v>0</v>
      </c>
      <c r="H50" s="38"/>
      <c r="I50" s="40"/>
      <c r="J50" s="40"/>
      <c r="K50" s="40"/>
      <c r="L50" s="40"/>
      <c r="M50" s="41">
        <f t="shared" si="1"/>
        <v>0</v>
      </c>
      <c r="N50" s="42">
        <f t="shared" si="2"/>
        <v>0</v>
      </c>
      <c r="O50" s="43">
        <f t="shared" si="3"/>
        <v>0</v>
      </c>
      <c r="P50" s="36"/>
      <c r="Q50" s="36"/>
      <c r="R50" s="37">
        <f t="shared" si="4"/>
        <v>0</v>
      </c>
      <c r="S50" s="36"/>
      <c r="T50" s="36"/>
      <c r="U50" s="36"/>
      <c r="V50" s="36"/>
      <c r="W50" s="40"/>
      <c r="X50" s="47">
        <f t="shared" si="10"/>
        <v>0</v>
      </c>
      <c r="Y50" s="42">
        <f t="shared" si="6"/>
        <v>0</v>
      </c>
      <c r="Z50" s="43">
        <f t="shared" si="7"/>
        <v>0</v>
      </c>
      <c r="AA50" s="44">
        <f t="shared" si="8"/>
        <v>0</v>
      </c>
      <c r="AB50" s="45">
        <f t="shared" si="9"/>
        <v>0</v>
      </c>
    </row>
    <row r="51" spans="1:28" ht="15.75" x14ac:dyDescent="0.25">
      <c r="A51" s="32"/>
      <c r="B51" s="32"/>
      <c r="C51" s="33"/>
      <c r="D51" s="34"/>
      <c r="E51" s="35"/>
      <c r="F51" s="36"/>
      <c r="G51" s="37">
        <f t="shared" si="0"/>
        <v>0</v>
      </c>
      <c r="H51" s="38"/>
      <c r="I51" s="40"/>
      <c r="J51" s="40"/>
      <c r="K51" s="40"/>
      <c r="L51" s="40"/>
      <c r="M51" s="41">
        <f t="shared" si="1"/>
        <v>0</v>
      </c>
      <c r="N51" s="42">
        <f t="shared" si="2"/>
        <v>0</v>
      </c>
      <c r="O51" s="43">
        <f t="shared" si="3"/>
        <v>0</v>
      </c>
      <c r="P51" s="36"/>
      <c r="Q51" s="36"/>
      <c r="R51" s="37">
        <f t="shared" si="4"/>
        <v>0</v>
      </c>
      <c r="S51" s="36"/>
      <c r="T51" s="36"/>
      <c r="U51" s="36"/>
      <c r="V51" s="36"/>
      <c r="W51" s="40"/>
      <c r="X51" s="47">
        <f t="shared" si="10"/>
        <v>0</v>
      </c>
      <c r="Y51" s="42">
        <f t="shared" si="6"/>
        <v>0</v>
      </c>
      <c r="Z51" s="43">
        <f t="shared" si="7"/>
        <v>0</v>
      </c>
      <c r="AA51" s="44">
        <f t="shared" si="8"/>
        <v>0</v>
      </c>
      <c r="AB51" s="45">
        <f t="shared" si="9"/>
        <v>0</v>
      </c>
    </row>
    <row r="52" spans="1:28" ht="15.75" x14ac:dyDescent="0.25">
      <c r="A52" s="32"/>
      <c r="B52" s="32"/>
      <c r="C52" s="33"/>
      <c r="D52" s="34"/>
      <c r="E52" s="35"/>
      <c r="F52" s="36"/>
      <c r="G52" s="37">
        <f t="shared" si="0"/>
        <v>0</v>
      </c>
      <c r="H52" s="38"/>
      <c r="I52" s="40"/>
      <c r="J52" s="40"/>
      <c r="K52" s="40"/>
      <c r="L52" s="40"/>
      <c r="M52" s="41">
        <f t="shared" si="1"/>
        <v>0</v>
      </c>
      <c r="N52" s="42">
        <f t="shared" si="2"/>
        <v>0</v>
      </c>
      <c r="O52" s="43">
        <f t="shared" si="3"/>
        <v>0</v>
      </c>
      <c r="P52" s="36"/>
      <c r="Q52" s="36"/>
      <c r="R52" s="37">
        <f t="shared" si="4"/>
        <v>0</v>
      </c>
      <c r="S52" s="36"/>
      <c r="T52" s="36"/>
      <c r="U52" s="36"/>
      <c r="V52" s="36"/>
      <c r="W52" s="40"/>
      <c r="X52" s="47">
        <f t="shared" si="10"/>
        <v>0</v>
      </c>
      <c r="Y52" s="42">
        <f t="shared" si="6"/>
        <v>0</v>
      </c>
      <c r="Z52" s="43">
        <f t="shared" si="7"/>
        <v>0</v>
      </c>
      <c r="AA52" s="44">
        <f t="shared" si="8"/>
        <v>0</v>
      </c>
      <c r="AB52" s="45">
        <f t="shared" si="9"/>
        <v>0</v>
      </c>
    </row>
    <row r="53" spans="1:28" ht="15.75" x14ac:dyDescent="0.25">
      <c r="A53" s="32"/>
      <c r="B53" s="32"/>
      <c r="C53" s="33"/>
      <c r="D53" s="34"/>
      <c r="E53" s="35"/>
      <c r="F53" s="36"/>
      <c r="G53" s="37">
        <f t="shared" si="0"/>
        <v>0</v>
      </c>
      <c r="H53" s="38"/>
      <c r="I53" s="40"/>
      <c r="J53" s="40"/>
      <c r="K53" s="40"/>
      <c r="L53" s="40"/>
      <c r="M53" s="41">
        <f t="shared" si="1"/>
        <v>0</v>
      </c>
      <c r="N53" s="42">
        <f t="shared" si="2"/>
        <v>0</v>
      </c>
      <c r="O53" s="43">
        <f t="shared" si="3"/>
        <v>0</v>
      </c>
      <c r="P53" s="36"/>
      <c r="Q53" s="36"/>
      <c r="R53" s="37">
        <f t="shared" si="4"/>
        <v>0</v>
      </c>
      <c r="S53" s="36"/>
      <c r="T53" s="36"/>
      <c r="U53" s="36"/>
      <c r="V53" s="36"/>
      <c r="W53" s="40"/>
      <c r="X53" s="47">
        <f t="shared" si="10"/>
        <v>0</v>
      </c>
      <c r="Y53" s="42">
        <f t="shared" si="6"/>
        <v>0</v>
      </c>
      <c r="Z53" s="43">
        <f t="shared" si="7"/>
        <v>0</v>
      </c>
      <c r="AA53" s="44">
        <f t="shared" si="8"/>
        <v>0</v>
      </c>
      <c r="AB53" s="45">
        <f t="shared" si="9"/>
        <v>0</v>
      </c>
    </row>
    <row r="54" spans="1:28" ht="15.75" x14ac:dyDescent="0.25">
      <c r="A54" s="32"/>
      <c r="B54" s="32"/>
      <c r="C54" s="33"/>
      <c r="D54" s="34"/>
      <c r="E54" s="35"/>
      <c r="F54" s="36"/>
      <c r="G54" s="37">
        <f t="shared" si="0"/>
        <v>0</v>
      </c>
      <c r="H54" s="38"/>
      <c r="I54" s="40"/>
      <c r="J54" s="40"/>
      <c r="K54" s="40"/>
      <c r="L54" s="40"/>
      <c r="M54" s="41">
        <f t="shared" si="1"/>
        <v>0</v>
      </c>
      <c r="N54" s="42">
        <f t="shared" si="2"/>
        <v>0</v>
      </c>
      <c r="O54" s="43">
        <f t="shared" si="3"/>
        <v>0</v>
      </c>
      <c r="P54" s="36"/>
      <c r="Q54" s="36"/>
      <c r="R54" s="37">
        <f t="shared" si="4"/>
        <v>0</v>
      </c>
      <c r="S54" s="36"/>
      <c r="T54" s="36"/>
      <c r="U54" s="36"/>
      <c r="V54" s="36"/>
      <c r="W54" s="40"/>
      <c r="X54" s="47">
        <f t="shared" si="10"/>
        <v>0</v>
      </c>
      <c r="Y54" s="42">
        <f t="shared" si="6"/>
        <v>0</v>
      </c>
      <c r="Z54" s="43">
        <f t="shared" si="7"/>
        <v>0</v>
      </c>
      <c r="AA54" s="44">
        <f t="shared" si="8"/>
        <v>0</v>
      </c>
      <c r="AB54" s="45">
        <f t="shared" si="9"/>
        <v>0</v>
      </c>
    </row>
    <row r="55" spans="1:28" ht="15.75" x14ac:dyDescent="0.25">
      <c r="A55" s="32"/>
      <c r="B55" s="32"/>
      <c r="C55" s="33"/>
      <c r="D55" s="34"/>
      <c r="E55" s="35"/>
      <c r="F55" s="36"/>
      <c r="G55" s="37">
        <f t="shared" si="0"/>
        <v>0</v>
      </c>
      <c r="H55" s="38"/>
      <c r="I55" s="40"/>
      <c r="J55" s="40"/>
      <c r="K55" s="40"/>
      <c r="L55" s="40"/>
      <c r="M55" s="41">
        <f t="shared" si="1"/>
        <v>0</v>
      </c>
      <c r="N55" s="42">
        <f t="shared" si="2"/>
        <v>0</v>
      </c>
      <c r="O55" s="43">
        <f t="shared" si="3"/>
        <v>0</v>
      </c>
      <c r="P55" s="36"/>
      <c r="Q55" s="36"/>
      <c r="R55" s="37">
        <f t="shared" si="4"/>
        <v>0</v>
      </c>
      <c r="S55" s="36"/>
      <c r="T55" s="36"/>
      <c r="U55" s="36"/>
      <c r="V55" s="36"/>
      <c r="W55" s="40"/>
      <c r="X55" s="47">
        <f t="shared" si="10"/>
        <v>0</v>
      </c>
      <c r="Y55" s="42">
        <f t="shared" si="6"/>
        <v>0</v>
      </c>
      <c r="Z55" s="43">
        <f t="shared" si="7"/>
        <v>0</v>
      </c>
      <c r="AA55" s="44">
        <f t="shared" si="8"/>
        <v>0</v>
      </c>
      <c r="AB55" s="45">
        <f t="shared" si="9"/>
        <v>0</v>
      </c>
    </row>
    <row r="56" spans="1:28" ht="15.75" x14ac:dyDescent="0.25">
      <c r="A56" s="32"/>
      <c r="B56" s="32"/>
      <c r="C56" s="33"/>
      <c r="D56" s="34"/>
      <c r="E56" s="35"/>
      <c r="F56" s="36"/>
      <c r="G56" s="37">
        <f t="shared" si="0"/>
        <v>0</v>
      </c>
      <c r="H56" s="38"/>
      <c r="I56" s="40"/>
      <c r="J56" s="40"/>
      <c r="K56" s="40"/>
      <c r="L56" s="40"/>
      <c r="M56" s="41">
        <f t="shared" si="1"/>
        <v>0</v>
      </c>
      <c r="N56" s="42">
        <f t="shared" si="2"/>
        <v>0</v>
      </c>
      <c r="O56" s="43">
        <f t="shared" si="3"/>
        <v>0</v>
      </c>
      <c r="P56" s="36"/>
      <c r="Q56" s="36"/>
      <c r="R56" s="37">
        <f t="shared" si="4"/>
        <v>0</v>
      </c>
      <c r="S56" s="36"/>
      <c r="T56" s="36"/>
      <c r="U56" s="36"/>
      <c r="V56" s="36"/>
      <c r="W56" s="40"/>
      <c r="X56" s="47">
        <f t="shared" si="10"/>
        <v>0</v>
      </c>
      <c r="Y56" s="42">
        <f t="shared" si="6"/>
        <v>0</v>
      </c>
      <c r="Z56" s="43">
        <f t="shared" si="7"/>
        <v>0</v>
      </c>
      <c r="AA56" s="44">
        <f t="shared" si="8"/>
        <v>0</v>
      </c>
      <c r="AB56" s="45">
        <f t="shared" si="9"/>
        <v>0</v>
      </c>
    </row>
    <row r="57" spans="1:28" ht="15.75" x14ac:dyDescent="0.25">
      <c r="A57" s="32"/>
      <c r="B57" s="32"/>
      <c r="C57" s="33"/>
      <c r="D57" s="34"/>
      <c r="E57" s="35"/>
      <c r="F57" s="36"/>
      <c r="G57" s="37">
        <f t="shared" si="0"/>
        <v>0</v>
      </c>
      <c r="H57" s="38"/>
      <c r="I57" s="40"/>
      <c r="J57" s="40"/>
      <c r="K57" s="40"/>
      <c r="L57" s="40"/>
      <c r="M57" s="41">
        <f t="shared" si="1"/>
        <v>0</v>
      </c>
      <c r="N57" s="42">
        <f t="shared" si="2"/>
        <v>0</v>
      </c>
      <c r="O57" s="43">
        <f t="shared" si="3"/>
        <v>0</v>
      </c>
      <c r="P57" s="36"/>
      <c r="Q57" s="36"/>
      <c r="R57" s="37">
        <f t="shared" si="4"/>
        <v>0</v>
      </c>
      <c r="S57" s="36"/>
      <c r="T57" s="36"/>
      <c r="U57" s="36"/>
      <c r="V57" s="36"/>
      <c r="W57" s="40"/>
      <c r="X57" s="47">
        <f t="shared" si="10"/>
        <v>0</v>
      </c>
      <c r="Y57" s="42">
        <f t="shared" si="6"/>
        <v>0</v>
      </c>
      <c r="Z57" s="43">
        <f t="shared" si="7"/>
        <v>0</v>
      </c>
      <c r="AA57" s="44">
        <f t="shared" si="8"/>
        <v>0</v>
      </c>
      <c r="AB57" s="45">
        <f t="shared" si="9"/>
        <v>0</v>
      </c>
    </row>
  </sheetData>
  <sortState ref="A18:AB20">
    <sortCondition ref="AB18:AB20"/>
  </sortState>
  <mergeCells count="13">
    <mergeCell ref="S7:T7"/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workbookViewId="0">
      <selection activeCell="AD33" sqref="AD33"/>
    </sheetView>
  </sheetViews>
  <sheetFormatPr baseColWidth="10" defaultRowHeight="15" x14ac:dyDescent="0.25"/>
  <cols>
    <col min="1" max="1" width="6.85546875" customWidth="1"/>
    <col min="2" max="2" width="5.42578125" customWidth="1"/>
    <col min="3" max="3" width="18.710937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 x14ac:dyDescent="0.3">
      <c r="C1" s="1" t="s">
        <v>0</v>
      </c>
      <c r="G1" s="1" t="s">
        <v>1</v>
      </c>
      <c r="H1" s="1"/>
      <c r="I1" s="1"/>
      <c r="J1" s="1"/>
      <c r="N1" s="61" t="s">
        <v>2</v>
      </c>
      <c r="O1" s="61"/>
      <c r="P1" s="61"/>
      <c r="Q1" s="61"/>
    </row>
    <row r="3" spans="1:28" ht="18.75" x14ac:dyDescent="0.3">
      <c r="C3" s="62"/>
      <c r="F3" s="63" t="s">
        <v>3</v>
      </c>
      <c r="G3" s="63"/>
      <c r="H3" s="63"/>
      <c r="I3" s="63"/>
      <c r="J3" s="63"/>
      <c r="K3" s="63"/>
      <c r="O3" s="62"/>
      <c r="P3" s="62"/>
      <c r="Q3" s="62"/>
    </row>
    <row r="4" spans="1:28" ht="18.75" x14ac:dyDescent="0.3">
      <c r="C4" s="62"/>
      <c r="G4" s="63" t="s">
        <v>43</v>
      </c>
      <c r="H4" s="63"/>
      <c r="I4" s="63"/>
      <c r="J4" s="63"/>
      <c r="O4" s="62"/>
      <c r="P4" s="62"/>
      <c r="Q4" s="62"/>
    </row>
    <row r="5" spans="1:28" x14ac:dyDescent="0.25">
      <c r="C5" s="62"/>
      <c r="M5" s="2" t="s">
        <v>4</v>
      </c>
      <c r="N5" s="3">
        <f>'IMC 30-34'!$N$5</f>
        <v>42433</v>
      </c>
      <c r="O5" s="62"/>
      <c r="P5" s="62"/>
      <c r="Q5" s="62"/>
    </row>
    <row r="6" spans="1:28" x14ac:dyDescent="0.25">
      <c r="C6" s="4" t="s">
        <v>5</v>
      </c>
      <c r="M6" s="2" t="s">
        <v>6</v>
      </c>
      <c r="N6" s="5">
        <v>0.41666666666666669</v>
      </c>
    </row>
    <row r="7" spans="1:28" x14ac:dyDescent="0.25">
      <c r="C7" s="6" t="s">
        <v>7</v>
      </c>
      <c r="D7" s="7"/>
      <c r="E7" s="7"/>
      <c r="F7" s="7"/>
      <c r="G7" s="7"/>
      <c r="H7" s="8" t="s">
        <v>8</v>
      </c>
      <c r="I7" s="7"/>
      <c r="J7" s="7"/>
      <c r="K7" s="7"/>
      <c r="L7" s="7"/>
      <c r="M7" s="7"/>
      <c r="N7" s="8"/>
      <c r="O7" s="60" t="s">
        <v>9</v>
      </c>
      <c r="P7" s="60"/>
      <c r="Q7" s="9"/>
    </row>
    <row r="8" spans="1:28" x14ac:dyDescent="0.25">
      <c r="C8" s="10" t="s">
        <v>10</v>
      </c>
      <c r="D8" s="11" t="s">
        <v>11</v>
      </c>
      <c r="E8" s="12"/>
      <c r="F8" s="13"/>
      <c r="G8" s="13"/>
      <c r="H8" s="13" t="s">
        <v>12</v>
      </c>
      <c r="I8" s="12" t="str">
        <f>'IMC 30-34'!$I$8</f>
        <v>Johan Svendsen</v>
      </c>
      <c r="J8" s="12"/>
      <c r="K8" s="12"/>
      <c r="L8" s="13"/>
      <c r="M8" s="13"/>
      <c r="N8" s="13"/>
      <c r="O8" s="13" t="s">
        <v>14</v>
      </c>
      <c r="P8" s="13"/>
      <c r="Q8" s="14">
        <v>30</v>
      </c>
    </row>
    <row r="9" spans="1:28" x14ac:dyDescent="0.25">
      <c r="C9" s="10" t="s">
        <v>15</v>
      </c>
      <c r="D9" s="58" t="s">
        <v>16</v>
      </c>
      <c r="E9" s="58"/>
      <c r="F9" s="58"/>
      <c r="G9" s="13"/>
      <c r="H9" s="13" t="s">
        <v>17</v>
      </c>
      <c r="I9" s="12" t="str">
        <f>'IMC 30-34'!$I$9</f>
        <v>Gerd Marit Svendsen</v>
      </c>
      <c r="J9" s="12"/>
      <c r="K9" s="12"/>
      <c r="L9" s="13"/>
      <c r="M9" s="13"/>
      <c r="N9" s="13"/>
      <c r="O9" s="13" t="s">
        <v>18</v>
      </c>
      <c r="P9" s="13"/>
      <c r="Q9" s="14">
        <v>4</v>
      </c>
    </row>
    <row r="10" spans="1:28" x14ac:dyDescent="0.25">
      <c r="C10" s="10"/>
      <c r="D10" s="13"/>
      <c r="E10" s="13"/>
      <c r="F10" s="13"/>
      <c r="G10" s="13"/>
      <c r="H10" s="13" t="s">
        <v>19</v>
      </c>
      <c r="I10" s="12" t="str">
        <f>'IMC 30-34'!$I$10</f>
        <v>Ingmund Børset</v>
      </c>
      <c r="J10" s="12"/>
      <c r="K10" s="12"/>
      <c r="L10" s="13"/>
      <c r="M10" s="13"/>
      <c r="N10" s="13"/>
      <c r="O10" s="58" t="s">
        <v>20</v>
      </c>
      <c r="P10" s="58"/>
      <c r="Q10" s="14">
        <v>33</v>
      </c>
    </row>
    <row r="11" spans="1:28" x14ac:dyDescent="0.25">
      <c r="C11" s="10"/>
      <c r="D11" s="13"/>
      <c r="E11" s="13"/>
      <c r="F11" s="13"/>
      <c r="G11" s="13"/>
      <c r="H11" s="13" t="s">
        <v>21</v>
      </c>
      <c r="I11" s="12" t="str">
        <f>'IMC 30-34'!$I$11</f>
        <v>Arne Helgesen</v>
      </c>
      <c r="J11" s="12"/>
      <c r="K11" s="12"/>
      <c r="L11" s="13"/>
      <c r="M11" s="13"/>
      <c r="N11" s="13"/>
      <c r="O11" s="58" t="s">
        <v>22</v>
      </c>
      <c r="P11" s="58"/>
      <c r="Q11" s="14"/>
    </row>
    <row r="12" spans="1:28" ht="18.75" x14ac:dyDescent="0.3">
      <c r="C12" s="15"/>
      <c r="D12" s="16"/>
      <c r="E12" s="16"/>
      <c r="F12" s="16"/>
      <c r="G12" s="16"/>
      <c r="H12" s="16" t="s">
        <v>23</v>
      </c>
      <c r="I12" s="51" t="str">
        <f>'IMC 30-34'!$I$12</f>
        <v>Odd Almli</v>
      </c>
      <c r="J12" s="51"/>
      <c r="K12" s="51"/>
      <c r="L12" s="16"/>
      <c r="M12" s="16"/>
      <c r="N12" s="16"/>
      <c r="O12" s="16" t="s">
        <v>24</v>
      </c>
      <c r="P12" s="16"/>
      <c r="Q12" s="17">
        <v>30</v>
      </c>
    </row>
    <row r="13" spans="1:28" x14ac:dyDescent="0.25">
      <c r="C13" s="13"/>
      <c r="D13" s="13"/>
      <c r="E13" s="13"/>
      <c r="F13" s="13"/>
      <c r="G13" s="13"/>
      <c r="H13" s="13"/>
      <c r="I13" s="11"/>
      <c r="J13" s="11"/>
      <c r="K13" s="11"/>
      <c r="L13" s="13"/>
      <c r="M13" s="13"/>
      <c r="N13" s="13"/>
      <c r="O13" s="13"/>
      <c r="P13" s="13"/>
      <c r="Q13" s="18"/>
    </row>
    <row r="14" spans="1:28" ht="15.75" x14ac:dyDescent="0.25">
      <c r="A14" s="53" t="s">
        <v>25</v>
      </c>
      <c r="B14" s="54"/>
      <c r="C14" s="19" t="s">
        <v>44</v>
      </c>
      <c r="D14" s="20" t="s">
        <v>119</v>
      </c>
    </row>
    <row r="15" spans="1:28" x14ac:dyDescent="0.25">
      <c r="A15" s="2"/>
      <c r="B15" s="2"/>
      <c r="C15" s="21"/>
    </row>
    <row r="16" spans="1:28" x14ac:dyDescent="0.25">
      <c r="C16" s="22" t="s">
        <v>27</v>
      </c>
      <c r="G16" s="23" t="s">
        <v>28</v>
      </c>
      <c r="H16" s="55" t="s">
        <v>29</v>
      </c>
      <c r="I16" s="56"/>
      <c r="J16" s="56"/>
      <c r="K16" s="56"/>
      <c r="L16" s="57"/>
      <c r="M16" s="24" t="s">
        <v>30</v>
      </c>
      <c r="O16" s="25"/>
      <c r="P16" s="26" t="s">
        <v>31</v>
      </c>
      <c r="Q16" s="27"/>
      <c r="R16" s="23" t="s">
        <v>28</v>
      </c>
      <c r="S16" s="55" t="s">
        <v>29</v>
      </c>
      <c r="T16" s="56"/>
      <c r="U16" s="56"/>
      <c r="V16" s="56"/>
      <c r="W16" s="57"/>
      <c r="X16" s="24" t="s">
        <v>30</v>
      </c>
      <c r="AA16" s="24" t="s">
        <v>32</v>
      </c>
      <c r="AB16" s="24" t="s">
        <v>33</v>
      </c>
    </row>
    <row r="17" spans="1:28" x14ac:dyDescent="0.25">
      <c r="A17" s="24" t="s">
        <v>34</v>
      </c>
      <c r="B17" s="28" t="s">
        <v>35</v>
      </c>
      <c r="C17" s="24" t="s">
        <v>36</v>
      </c>
      <c r="D17" s="24" t="s">
        <v>37</v>
      </c>
      <c r="E17" s="24" t="s">
        <v>38</v>
      </c>
      <c r="F17" s="29" t="s">
        <v>28</v>
      </c>
      <c r="G17" s="24" t="s">
        <v>32</v>
      </c>
      <c r="H17" s="30" t="s">
        <v>12</v>
      </c>
      <c r="I17" s="24" t="s">
        <v>17</v>
      </c>
      <c r="J17" s="24" t="s">
        <v>19</v>
      </c>
      <c r="K17" s="24" t="s">
        <v>21</v>
      </c>
      <c r="L17" s="24" t="s">
        <v>23</v>
      </c>
      <c r="M17" s="29" t="s">
        <v>32</v>
      </c>
      <c r="N17" s="24" t="s">
        <v>39</v>
      </c>
      <c r="O17" s="31" t="s">
        <v>40</v>
      </c>
      <c r="P17" s="30" t="s">
        <v>38</v>
      </c>
      <c r="Q17" s="24" t="s">
        <v>28</v>
      </c>
      <c r="R17" s="24" t="s">
        <v>32</v>
      </c>
      <c r="S17" s="24" t="s">
        <v>12</v>
      </c>
      <c r="T17" s="24" t="s">
        <v>17</v>
      </c>
      <c r="U17" s="24" t="s">
        <v>19</v>
      </c>
      <c r="V17" s="24" t="s">
        <v>21</v>
      </c>
      <c r="W17" s="24" t="s">
        <v>23</v>
      </c>
      <c r="X17" s="24" t="s">
        <v>32</v>
      </c>
      <c r="Y17" s="24" t="s">
        <v>39</v>
      </c>
      <c r="Z17" s="24" t="s">
        <v>41</v>
      </c>
      <c r="AA17" s="28" t="s">
        <v>42</v>
      </c>
      <c r="AB17" s="28" t="s">
        <v>41</v>
      </c>
    </row>
    <row r="18" spans="1:28" ht="15.75" x14ac:dyDescent="0.25">
      <c r="A18" s="32">
        <v>87</v>
      </c>
      <c r="B18" s="32" t="s">
        <v>51</v>
      </c>
      <c r="C18" s="33" t="s">
        <v>78</v>
      </c>
      <c r="D18" s="34" t="s">
        <v>55</v>
      </c>
      <c r="E18" s="35">
        <v>-5.0999999999999996</v>
      </c>
      <c r="F18" s="36">
        <v>23</v>
      </c>
      <c r="G18" s="37">
        <f t="shared" ref="G18:G53" si="0">IF(F18="",0,(60-($Q$8-F18)*$Q$9))</f>
        <v>32</v>
      </c>
      <c r="H18" s="38">
        <v>15.5</v>
      </c>
      <c r="I18" s="39">
        <v>16</v>
      </c>
      <c r="J18" s="39">
        <v>15.5</v>
      </c>
      <c r="K18" s="39">
        <v>15</v>
      </c>
      <c r="L18" s="39">
        <v>15</v>
      </c>
      <c r="M18" s="41">
        <f t="shared" ref="M18:M53" si="1">SUM(H18+I18+J18+K18+L18-MAX(H18,I18,J18,K18,L18)-MIN(H18,I18,J18,K18,L18))</f>
        <v>46</v>
      </c>
      <c r="N18" s="42">
        <f t="shared" ref="N18:N53" si="2">SUM(E18+G18+M18)</f>
        <v>72.900000000000006</v>
      </c>
      <c r="O18" s="43">
        <f t="shared" ref="O18:O53" si="3">IF(N18=0,0,RANK(N18,$N$18:$N$53,))</f>
        <v>1</v>
      </c>
      <c r="P18" s="36">
        <v>-5.0999999999999996</v>
      </c>
      <c r="Q18" s="36">
        <v>23</v>
      </c>
      <c r="R18" s="37">
        <f t="shared" ref="R18:R53" si="4">IF(Q18="",0,(60-($Q$8-Q18)*$Q$9))</f>
        <v>32</v>
      </c>
      <c r="S18" s="36">
        <v>15</v>
      </c>
      <c r="T18" s="36">
        <v>16</v>
      </c>
      <c r="U18" s="36">
        <v>15.5</v>
      </c>
      <c r="V18" s="36">
        <v>15</v>
      </c>
      <c r="W18" s="36">
        <v>15.5</v>
      </c>
      <c r="X18" s="41">
        <f t="shared" ref="X18:X42" si="5">SUM(S18+T18+U18+V18+W18-MAX(S18,T18,U18,V18,W18)-MIN(S18,T18,U18,V18,W18))</f>
        <v>46</v>
      </c>
      <c r="Y18" s="42">
        <f t="shared" ref="Y18:Y53" si="6">SUM(P18+R18+X18)</f>
        <v>72.900000000000006</v>
      </c>
      <c r="Z18" s="43">
        <f t="shared" ref="Z18:Z53" si="7">IF(Y18=0,0,RANK(Y18,$Y$18:$Y$53,))</f>
        <v>1</v>
      </c>
      <c r="AA18" s="44">
        <f t="shared" ref="AA18:AA53" si="8">SUM(N18+Y18)</f>
        <v>145.80000000000001</v>
      </c>
      <c r="AB18" s="45">
        <f t="shared" ref="AB18:AB53" si="9">IF(AA18=0,0,RANK(AA18,$AA$18:$AA$53,))</f>
        <v>1</v>
      </c>
    </row>
    <row r="19" spans="1:28" ht="15.75" x14ac:dyDescent="0.25">
      <c r="A19" s="32">
        <v>90</v>
      </c>
      <c r="B19" s="32" t="s">
        <v>51</v>
      </c>
      <c r="C19" s="33" t="s">
        <v>90</v>
      </c>
      <c r="D19" s="34" t="s">
        <v>55</v>
      </c>
      <c r="E19" s="35">
        <v>-5.0999999999999996</v>
      </c>
      <c r="F19" s="36">
        <v>22.5</v>
      </c>
      <c r="G19" s="37">
        <f t="shared" si="0"/>
        <v>30</v>
      </c>
      <c r="H19" s="38">
        <v>15</v>
      </c>
      <c r="I19" s="40">
        <v>15.5</v>
      </c>
      <c r="J19" s="40">
        <v>15.5</v>
      </c>
      <c r="K19" s="40">
        <v>15.5</v>
      </c>
      <c r="L19" s="40">
        <v>16</v>
      </c>
      <c r="M19" s="41">
        <f t="shared" si="1"/>
        <v>46.5</v>
      </c>
      <c r="N19" s="42">
        <f t="shared" si="2"/>
        <v>71.400000000000006</v>
      </c>
      <c r="O19" s="43">
        <f t="shared" si="3"/>
        <v>2</v>
      </c>
      <c r="P19" s="36">
        <v>-5.0999999999999996</v>
      </c>
      <c r="Q19" s="36">
        <v>23</v>
      </c>
      <c r="R19" s="37">
        <f t="shared" si="4"/>
        <v>32</v>
      </c>
      <c r="S19" s="36">
        <v>15</v>
      </c>
      <c r="T19" s="36">
        <v>14.5</v>
      </c>
      <c r="U19" s="36">
        <v>15</v>
      </c>
      <c r="V19" s="36">
        <v>15</v>
      </c>
      <c r="W19" s="36">
        <v>14.5</v>
      </c>
      <c r="X19" s="41">
        <f t="shared" si="5"/>
        <v>44.5</v>
      </c>
      <c r="Y19" s="42">
        <f t="shared" si="6"/>
        <v>71.400000000000006</v>
      </c>
      <c r="Z19" s="43">
        <f t="shared" si="7"/>
        <v>2</v>
      </c>
      <c r="AA19" s="44">
        <f t="shared" si="8"/>
        <v>142.80000000000001</v>
      </c>
      <c r="AB19" s="45">
        <f t="shared" si="9"/>
        <v>2</v>
      </c>
    </row>
    <row r="20" spans="1:28" ht="15.75" x14ac:dyDescent="0.25">
      <c r="A20" s="32">
        <v>86</v>
      </c>
      <c r="B20" s="32" t="s">
        <v>51</v>
      </c>
      <c r="C20" s="33" t="s">
        <v>74</v>
      </c>
      <c r="D20" s="34" t="s">
        <v>57</v>
      </c>
      <c r="E20" s="35">
        <v>-5.0999999999999996</v>
      </c>
      <c r="F20" s="36">
        <v>23</v>
      </c>
      <c r="G20" s="37">
        <f t="shared" si="0"/>
        <v>32</v>
      </c>
      <c r="H20" s="38">
        <v>15.5</v>
      </c>
      <c r="I20" s="40">
        <v>15</v>
      </c>
      <c r="J20" s="40">
        <v>14.5</v>
      </c>
      <c r="K20" s="40">
        <v>14.5</v>
      </c>
      <c r="L20" s="39">
        <v>14</v>
      </c>
      <c r="M20" s="41">
        <f t="shared" si="1"/>
        <v>44</v>
      </c>
      <c r="N20" s="42">
        <f t="shared" si="2"/>
        <v>70.900000000000006</v>
      </c>
      <c r="O20" s="43">
        <f t="shared" si="3"/>
        <v>3</v>
      </c>
      <c r="P20" s="36">
        <v>-5.0999999999999996</v>
      </c>
      <c r="Q20" s="36">
        <v>21</v>
      </c>
      <c r="R20" s="37">
        <f t="shared" si="4"/>
        <v>24</v>
      </c>
      <c r="S20" s="36">
        <v>13.5</v>
      </c>
      <c r="T20" s="36">
        <v>13</v>
      </c>
      <c r="U20" s="36">
        <v>13.5</v>
      </c>
      <c r="V20" s="36">
        <v>13</v>
      </c>
      <c r="W20" s="36">
        <v>12.5</v>
      </c>
      <c r="X20" s="41">
        <f t="shared" si="5"/>
        <v>39.5</v>
      </c>
      <c r="Y20" s="42">
        <f t="shared" si="6"/>
        <v>58.4</v>
      </c>
      <c r="Z20" s="43">
        <f t="shared" si="7"/>
        <v>5</v>
      </c>
      <c r="AA20" s="44">
        <f t="shared" si="8"/>
        <v>129.30000000000001</v>
      </c>
      <c r="AB20" s="45">
        <f t="shared" si="9"/>
        <v>3</v>
      </c>
    </row>
    <row r="21" spans="1:28" ht="15.75" x14ac:dyDescent="0.25">
      <c r="A21" s="32">
        <v>85</v>
      </c>
      <c r="B21" s="32"/>
      <c r="C21" s="33" t="s">
        <v>58</v>
      </c>
      <c r="D21" s="34" t="s">
        <v>55</v>
      </c>
      <c r="E21" s="35">
        <v>-5.0999999999999996</v>
      </c>
      <c r="F21" s="36">
        <v>21.5</v>
      </c>
      <c r="G21" s="37">
        <f t="shared" si="0"/>
        <v>26</v>
      </c>
      <c r="H21" s="38">
        <v>15</v>
      </c>
      <c r="I21" s="39">
        <v>14</v>
      </c>
      <c r="J21" s="39">
        <v>14.5</v>
      </c>
      <c r="K21" s="40">
        <v>14</v>
      </c>
      <c r="L21" s="40">
        <v>14</v>
      </c>
      <c r="M21" s="41">
        <f t="shared" si="1"/>
        <v>42.5</v>
      </c>
      <c r="N21" s="42">
        <f t="shared" si="2"/>
        <v>63.4</v>
      </c>
      <c r="O21" s="43">
        <f t="shared" si="3"/>
        <v>5</v>
      </c>
      <c r="P21" s="36">
        <v>-5.0999999999999996</v>
      </c>
      <c r="Q21" s="36">
        <v>22</v>
      </c>
      <c r="R21" s="37">
        <f t="shared" si="4"/>
        <v>28</v>
      </c>
      <c r="S21" s="36">
        <v>14</v>
      </c>
      <c r="T21" s="36">
        <v>13</v>
      </c>
      <c r="U21" s="36">
        <v>14</v>
      </c>
      <c r="V21" s="36">
        <v>14</v>
      </c>
      <c r="W21" s="36">
        <v>14</v>
      </c>
      <c r="X21" s="41">
        <f t="shared" si="5"/>
        <v>42</v>
      </c>
      <c r="Y21" s="42">
        <f t="shared" si="6"/>
        <v>64.900000000000006</v>
      </c>
      <c r="Z21" s="43">
        <f t="shared" si="7"/>
        <v>3</v>
      </c>
      <c r="AA21" s="44">
        <f t="shared" si="8"/>
        <v>128.30000000000001</v>
      </c>
      <c r="AB21" s="45">
        <f t="shared" si="9"/>
        <v>4</v>
      </c>
    </row>
    <row r="22" spans="1:28" ht="15.75" x14ac:dyDescent="0.25">
      <c r="A22" s="32">
        <v>88</v>
      </c>
      <c r="B22" s="32" t="s">
        <v>51</v>
      </c>
      <c r="C22" s="33" t="s">
        <v>81</v>
      </c>
      <c r="D22" s="34" t="s">
        <v>55</v>
      </c>
      <c r="E22" s="35">
        <v>-5.0999999999999996</v>
      </c>
      <c r="F22" s="36">
        <v>20</v>
      </c>
      <c r="G22" s="37">
        <f t="shared" si="0"/>
        <v>20</v>
      </c>
      <c r="H22" s="38">
        <v>14.5</v>
      </c>
      <c r="I22" s="40">
        <v>15.5</v>
      </c>
      <c r="J22" s="40">
        <v>15</v>
      </c>
      <c r="K22" s="40">
        <v>15</v>
      </c>
      <c r="L22" s="40">
        <v>15.5</v>
      </c>
      <c r="M22" s="41">
        <f t="shared" si="1"/>
        <v>45.5</v>
      </c>
      <c r="N22" s="42">
        <f t="shared" si="2"/>
        <v>60.4</v>
      </c>
      <c r="O22" s="43">
        <f t="shared" si="3"/>
        <v>6</v>
      </c>
      <c r="P22" s="36">
        <v>-5.0999999999999996</v>
      </c>
      <c r="Q22" s="36">
        <v>20</v>
      </c>
      <c r="R22" s="37">
        <f t="shared" si="4"/>
        <v>20</v>
      </c>
      <c r="S22" s="36">
        <v>14.5</v>
      </c>
      <c r="T22" s="36">
        <v>15</v>
      </c>
      <c r="U22" s="36">
        <v>15</v>
      </c>
      <c r="V22" s="36">
        <v>14.5</v>
      </c>
      <c r="W22" s="36">
        <v>15</v>
      </c>
      <c r="X22" s="41">
        <f t="shared" si="5"/>
        <v>44.5</v>
      </c>
      <c r="Y22" s="42">
        <f t="shared" si="6"/>
        <v>59.4</v>
      </c>
      <c r="Z22" s="43">
        <f t="shared" si="7"/>
        <v>4</v>
      </c>
      <c r="AA22" s="44">
        <f t="shared" si="8"/>
        <v>119.8</v>
      </c>
      <c r="AB22" s="45">
        <f t="shared" si="9"/>
        <v>5</v>
      </c>
    </row>
    <row r="23" spans="1:28" ht="15.75" x14ac:dyDescent="0.25">
      <c r="A23" s="32">
        <v>92</v>
      </c>
      <c r="B23" s="32" t="s">
        <v>51</v>
      </c>
      <c r="C23" s="33" t="s">
        <v>113</v>
      </c>
      <c r="D23" s="34" t="s">
        <v>55</v>
      </c>
      <c r="E23" s="35">
        <v>-5.0999999999999996</v>
      </c>
      <c r="F23" s="36">
        <v>21.5</v>
      </c>
      <c r="G23" s="37">
        <f t="shared" si="0"/>
        <v>26</v>
      </c>
      <c r="H23" s="38">
        <v>16.5</v>
      </c>
      <c r="I23" s="40">
        <v>16</v>
      </c>
      <c r="J23" s="40">
        <v>15</v>
      </c>
      <c r="K23" s="40">
        <v>16</v>
      </c>
      <c r="L23" s="40">
        <v>16</v>
      </c>
      <c r="M23" s="41">
        <f t="shared" si="1"/>
        <v>48</v>
      </c>
      <c r="N23" s="42">
        <f t="shared" si="2"/>
        <v>68.900000000000006</v>
      </c>
      <c r="O23" s="43">
        <f t="shared" si="3"/>
        <v>4</v>
      </c>
      <c r="P23" s="36"/>
      <c r="Q23" s="36"/>
      <c r="R23" s="37">
        <f t="shared" si="4"/>
        <v>0</v>
      </c>
      <c r="S23" s="36"/>
      <c r="T23" s="36"/>
      <c r="U23" s="36"/>
      <c r="V23" s="36"/>
      <c r="W23" s="36"/>
      <c r="X23" s="41">
        <f t="shared" si="5"/>
        <v>0</v>
      </c>
      <c r="Y23" s="42">
        <f t="shared" si="6"/>
        <v>0</v>
      </c>
      <c r="Z23" s="43">
        <f t="shared" si="7"/>
        <v>0</v>
      </c>
      <c r="AA23" s="44">
        <f t="shared" si="8"/>
        <v>68.900000000000006</v>
      </c>
      <c r="AB23" s="45">
        <f t="shared" si="9"/>
        <v>6</v>
      </c>
    </row>
    <row r="24" spans="1:28" ht="15.75" x14ac:dyDescent="0.25">
      <c r="A24" s="32">
        <v>95</v>
      </c>
      <c r="B24" s="32"/>
      <c r="C24" s="33"/>
      <c r="D24" s="34"/>
      <c r="E24" s="35"/>
      <c r="F24" s="36"/>
      <c r="G24" s="37">
        <f t="shared" si="0"/>
        <v>0</v>
      </c>
      <c r="H24" s="38"/>
      <c r="I24" s="40"/>
      <c r="J24" s="40"/>
      <c r="K24" s="40"/>
      <c r="L24" s="40"/>
      <c r="M24" s="41">
        <f t="shared" si="1"/>
        <v>0</v>
      </c>
      <c r="N24" s="42">
        <f t="shared" si="2"/>
        <v>0</v>
      </c>
      <c r="O24" s="43">
        <f t="shared" si="3"/>
        <v>0</v>
      </c>
      <c r="P24" s="36"/>
      <c r="Q24" s="36"/>
      <c r="R24" s="37">
        <f t="shared" si="4"/>
        <v>0</v>
      </c>
      <c r="S24" s="36"/>
      <c r="T24" s="36"/>
      <c r="U24" s="36"/>
      <c r="V24" s="36"/>
      <c r="W24" s="36"/>
      <c r="X24" s="41">
        <f t="shared" si="5"/>
        <v>0</v>
      </c>
      <c r="Y24" s="42">
        <f t="shared" si="6"/>
        <v>0</v>
      </c>
      <c r="Z24" s="43">
        <f t="shared" si="7"/>
        <v>0</v>
      </c>
      <c r="AA24" s="44">
        <f t="shared" si="8"/>
        <v>0</v>
      </c>
      <c r="AB24" s="45">
        <f t="shared" si="9"/>
        <v>0</v>
      </c>
    </row>
    <row r="25" spans="1:28" ht="15.75" x14ac:dyDescent="0.25">
      <c r="A25" s="32">
        <v>96</v>
      </c>
      <c r="B25" s="32"/>
      <c r="C25" s="33"/>
      <c r="D25" s="34"/>
      <c r="E25" s="35"/>
      <c r="F25" s="36"/>
      <c r="G25" s="37">
        <f t="shared" si="0"/>
        <v>0</v>
      </c>
      <c r="H25" s="38"/>
      <c r="I25" s="40"/>
      <c r="J25" s="40"/>
      <c r="K25" s="40"/>
      <c r="L25" s="40"/>
      <c r="M25" s="41">
        <f t="shared" si="1"/>
        <v>0</v>
      </c>
      <c r="N25" s="42">
        <f t="shared" si="2"/>
        <v>0</v>
      </c>
      <c r="O25" s="43">
        <f t="shared" si="3"/>
        <v>0</v>
      </c>
      <c r="P25" s="36"/>
      <c r="Q25" s="36"/>
      <c r="R25" s="37">
        <f t="shared" si="4"/>
        <v>0</v>
      </c>
      <c r="S25" s="36"/>
      <c r="T25" s="36"/>
      <c r="U25" s="36"/>
      <c r="V25" s="36"/>
      <c r="W25" s="36"/>
      <c r="X25" s="41">
        <f t="shared" si="5"/>
        <v>0</v>
      </c>
      <c r="Y25" s="42">
        <f t="shared" si="6"/>
        <v>0</v>
      </c>
      <c r="Z25" s="43">
        <f t="shared" si="7"/>
        <v>0</v>
      </c>
      <c r="AA25" s="44">
        <f t="shared" si="8"/>
        <v>0</v>
      </c>
      <c r="AB25" s="45">
        <f t="shared" si="9"/>
        <v>0</v>
      </c>
    </row>
    <row r="26" spans="1:28" ht="15.75" x14ac:dyDescent="0.25">
      <c r="A26" s="32">
        <v>97</v>
      </c>
      <c r="B26" s="32"/>
      <c r="C26" s="33"/>
      <c r="D26" s="34"/>
      <c r="E26" s="35"/>
      <c r="F26" s="36"/>
      <c r="G26" s="37">
        <f t="shared" si="0"/>
        <v>0</v>
      </c>
      <c r="H26" s="38"/>
      <c r="I26" s="40"/>
      <c r="J26" s="40"/>
      <c r="K26" s="40"/>
      <c r="L26" s="40"/>
      <c r="M26" s="41">
        <f t="shared" si="1"/>
        <v>0</v>
      </c>
      <c r="N26" s="42">
        <f t="shared" si="2"/>
        <v>0</v>
      </c>
      <c r="O26" s="43">
        <f t="shared" si="3"/>
        <v>0</v>
      </c>
      <c r="P26" s="36"/>
      <c r="Q26" s="36"/>
      <c r="R26" s="37">
        <f t="shared" si="4"/>
        <v>0</v>
      </c>
      <c r="S26" s="36"/>
      <c r="T26" s="36"/>
      <c r="U26" s="36"/>
      <c r="V26" s="36"/>
      <c r="W26" s="36"/>
      <c r="X26" s="41">
        <f t="shared" si="5"/>
        <v>0</v>
      </c>
      <c r="Y26" s="42">
        <f t="shared" si="6"/>
        <v>0</v>
      </c>
      <c r="Z26" s="43">
        <f t="shared" si="7"/>
        <v>0</v>
      </c>
      <c r="AA26" s="44">
        <f t="shared" si="8"/>
        <v>0</v>
      </c>
      <c r="AB26" s="45">
        <f t="shared" si="9"/>
        <v>0</v>
      </c>
    </row>
    <row r="27" spans="1:28" ht="15.75" x14ac:dyDescent="0.25">
      <c r="A27" s="32">
        <v>98</v>
      </c>
      <c r="B27" s="32"/>
      <c r="C27" s="33"/>
      <c r="D27" s="34"/>
      <c r="E27" s="35"/>
      <c r="F27" s="36"/>
      <c r="G27" s="37">
        <f t="shared" si="0"/>
        <v>0</v>
      </c>
      <c r="H27" s="38"/>
      <c r="I27" s="40"/>
      <c r="J27" s="40"/>
      <c r="K27" s="40"/>
      <c r="L27" s="40"/>
      <c r="M27" s="41">
        <f t="shared" si="1"/>
        <v>0</v>
      </c>
      <c r="N27" s="42">
        <f t="shared" si="2"/>
        <v>0</v>
      </c>
      <c r="O27" s="43">
        <f t="shared" si="3"/>
        <v>0</v>
      </c>
      <c r="P27" s="36"/>
      <c r="Q27" s="36"/>
      <c r="R27" s="37">
        <f t="shared" si="4"/>
        <v>0</v>
      </c>
      <c r="S27" s="36"/>
      <c r="T27" s="36"/>
      <c r="U27" s="36"/>
      <c r="V27" s="36"/>
      <c r="W27" s="36"/>
      <c r="X27" s="41">
        <f t="shared" si="5"/>
        <v>0</v>
      </c>
      <c r="Y27" s="42">
        <f t="shared" si="6"/>
        <v>0</v>
      </c>
      <c r="Z27" s="43">
        <f t="shared" si="7"/>
        <v>0</v>
      </c>
      <c r="AA27" s="44">
        <f t="shared" si="8"/>
        <v>0</v>
      </c>
      <c r="AB27" s="45">
        <f t="shared" si="9"/>
        <v>0</v>
      </c>
    </row>
    <row r="28" spans="1:28" ht="15.75" x14ac:dyDescent="0.25">
      <c r="A28" s="32">
        <v>99</v>
      </c>
      <c r="B28" s="32"/>
      <c r="C28" s="33"/>
      <c r="D28" s="34"/>
      <c r="E28" s="35"/>
      <c r="F28" s="36"/>
      <c r="G28" s="37">
        <f t="shared" si="0"/>
        <v>0</v>
      </c>
      <c r="H28" s="38"/>
      <c r="I28" s="40"/>
      <c r="J28" s="40"/>
      <c r="K28" s="40"/>
      <c r="L28" s="40"/>
      <c r="M28" s="41">
        <f t="shared" si="1"/>
        <v>0</v>
      </c>
      <c r="N28" s="42">
        <f t="shared" si="2"/>
        <v>0</v>
      </c>
      <c r="O28" s="43">
        <f t="shared" si="3"/>
        <v>0</v>
      </c>
      <c r="P28" s="36"/>
      <c r="Q28" s="36"/>
      <c r="R28" s="37">
        <f t="shared" si="4"/>
        <v>0</v>
      </c>
      <c r="S28" s="36"/>
      <c r="T28" s="36"/>
      <c r="U28" s="36"/>
      <c r="V28" s="36"/>
      <c r="W28" s="36"/>
      <c r="X28" s="41">
        <f t="shared" si="5"/>
        <v>0</v>
      </c>
      <c r="Y28" s="42">
        <f t="shared" si="6"/>
        <v>0</v>
      </c>
      <c r="Z28" s="43">
        <f t="shared" si="7"/>
        <v>0</v>
      </c>
      <c r="AA28" s="44">
        <f t="shared" si="8"/>
        <v>0</v>
      </c>
      <c r="AB28" s="45">
        <f t="shared" si="9"/>
        <v>0</v>
      </c>
    </row>
    <row r="29" spans="1:28" ht="15.75" x14ac:dyDescent="0.25">
      <c r="A29" s="32"/>
      <c r="B29" s="32"/>
      <c r="C29" s="33"/>
      <c r="D29" s="34"/>
      <c r="E29" s="35"/>
      <c r="F29" s="36"/>
      <c r="G29" s="37">
        <f t="shared" si="0"/>
        <v>0</v>
      </c>
      <c r="H29" s="38"/>
      <c r="I29" s="40"/>
      <c r="J29" s="40"/>
      <c r="K29" s="40"/>
      <c r="L29" s="40"/>
      <c r="M29" s="41">
        <f t="shared" si="1"/>
        <v>0</v>
      </c>
      <c r="N29" s="42">
        <f t="shared" si="2"/>
        <v>0</v>
      </c>
      <c r="O29" s="43">
        <f t="shared" si="3"/>
        <v>0</v>
      </c>
      <c r="P29" s="36"/>
      <c r="Q29" s="36"/>
      <c r="R29" s="37">
        <f t="shared" si="4"/>
        <v>0</v>
      </c>
      <c r="S29" s="36"/>
      <c r="T29" s="36"/>
      <c r="U29" s="36"/>
      <c r="V29" s="36"/>
      <c r="W29" s="36"/>
      <c r="X29" s="41">
        <f t="shared" si="5"/>
        <v>0</v>
      </c>
      <c r="Y29" s="42">
        <f t="shared" si="6"/>
        <v>0</v>
      </c>
      <c r="Z29" s="43">
        <f t="shared" si="7"/>
        <v>0</v>
      </c>
      <c r="AA29" s="44">
        <f t="shared" si="8"/>
        <v>0</v>
      </c>
      <c r="AB29" s="45">
        <f t="shared" si="9"/>
        <v>0</v>
      </c>
    </row>
    <row r="30" spans="1:28" ht="15.75" x14ac:dyDescent="0.25">
      <c r="A30" s="32"/>
      <c r="B30" s="32"/>
      <c r="C30" s="33"/>
      <c r="D30" s="34"/>
      <c r="E30" s="35"/>
      <c r="F30" s="36"/>
      <c r="G30" s="37">
        <f t="shared" si="0"/>
        <v>0</v>
      </c>
      <c r="H30" s="38"/>
      <c r="I30" s="40"/>
      <c r="J30" s="40"/>
      <c r="K30" s="40"/>
      <c r="L30" s="40"/>
      <c r="M30" s="41">
        <f t="shared" si="1"/>
        <v>0</v>
      </c>
      <c r="N30" s="42">
        <f t="shared" si="2"/>
        <v>0</v>
      </c>
      <c r="O30" s="43">
        <f t="shared" si="3"/>
        <v>0</v>
      </c>
      <c r="P30" s="36"/>
      <c r="Q30" s="36"/>
      <c r="R30" s="37">
        <f t="shared" si="4"/>
        <v>0</v>
      </c>
      <c r="S30" s="36"/>
      <c r="T30" s="36"/>
      <c r="U30" s="36"/>
      <c r="V30" s="36"/>
      <c r="W30" s="36"/>
      <c r="X30" s="41">
        <f t="shared" si="5"/>
        <v>0</v>
      </c>
      <c r="Y30" s="42">
        <f t="shared" si="6"/>
        <v>0</v>
      </c>
      <c r="Z30" s="43">
        <f t="shared" si="7"/>
        <v>0</v>
      </c>
      <c r="AA30" s="44">
        <f t="shared" si="8"/>
        <v>0</v>
      </c>
      <c r="AB30" s="45">
        <f t="shared" si="9"/>
        <v>0</v>
      </c>
    </row>
    <row r="31" spans="1:28" ht="15.75" x14ac:dyDescent="0.25">
      <c r="A31" s="32"/>
      <c r="B31" s="32"/>
      <c r="C31" s="33"/>
      <c r="D31" s="34"/>
      <c r="E31" s="35"/>
      <c r="F31" s="36"/>
      <c r="G31" s="37">
        <f t="shared" si="0"/>
        <v>0</v>
      </c>
      <c r="H31" s="38"/>
      <c r="I31" s="40"/>
      <c r="J31" s="40"/>
      <c r="K31" s="40"/>
      <c r="L31" s="40"/>
      <c r="M31" s="41">
        <f t="shared" si="1"/>
        <v>0</v>
      </c>
      <c r="N31" s="42">
        <f t="shared" si="2"/>
        <v>0</v>
      </c>
      <c r="O31" s="43">
        <f t="shared" si="3"/>
        <v>0</v>
      </c>
      <c r="P31" s="36"/>
      <c r="Q31" s="36"/>
      <c r="R31" s="37">
        <f t="shared" si="4"/>
        <v>0</v>
      </c>
      <c r="S31" s="36"/>
      <c r="T31" s="36"/>
      <c r="U31" s="36"/>
      <c r="V31" s="36"/>
      <c r="W31" s="36"/>
      <c r="X31" s="41">
        <f t="shared" si="5"/>
        <v>0</v>
      </c>
      <c r="Y31" s="42">
        <f t="shared" si="6"/>
        <v>0</v>
      </c>
      <c r="Z31" s="43">
        <f t="shared" si="7"/>
        <v>0</v>
      </c>
      <c r="AA31" s="44">
        <f t="shared" si="8"/>
        <v>0</v>
      </c>
      <c r="AB31" s="45">
        <f t="shared" si="9"/>
        <v>0</v>
      </c>
    </row>
    <row r="32" spans="1:28" ht="15.75" x14ac:dyDescent="0.25">
      <c r="A32" s="32"/>
      <c r="B32" s="32"/>
      <c r="C32" s="33"/>
      <c r="D32" s="34"/>
      <c r="E32" s="35"/>
      <c r="F32" s="36"/>
      <c r="G32" s="37">
        <f t="shared" si="0"/>
        <v>0</v>
      </c>
      <c r="H32" s="38"/>
      <c r="I32" s="40"/>
      <c r="J32" s="40"/>
      <c r="K32" s="40"/>
      <c r="L32" s="40"/>
      <c r="M32" s="41">
        <f t="shared" si="1"/>
        <v>0</v>
      </c>
      <c r="N32" s="42">
        <f t="shared" si="2"/>
        <v>0</v>
      </c>
      <c r="O32" s="43">
        <f t="shared" si="3"/>
        <v>0</v>
      </c>
      <c r="P32" s="36"/>
      <c r="Q32" s="36"/>
      <c r="R32" s="37">
        <f t="shared" si="4"/>
        <v>0</v>
      </c>
      <c r="S32" s="36"/>
      <c r="T32" s="36"/>
      <c r="U32" s="36"/>
      <c r="V32" s="36"/>
      <c r="W32" s="36"/>
      <c r="X32" s="41">
        <f t="shared" si="5"/>
        <v>0</v>
      </c>
      <c r="Y32" s="42">
        <f t="shared" si="6"/>
        <v>0</v>
      </c>
      <c r="Z32" s="43">
        <f t="shared" si="7"/>
        <v>0</v>
      </c>
      <c r="AA32" s="44">
        <f t="shared" si="8"/>
        <v>0</v>
      </c>
      <c r="AB32" s="45">
        <f t="shared" si="9"/>
        <v>0</v>
      </c>
    </row>
    <row r="33" spans="1:28" ht="15.75" x14ac:dyDescent="0.25">
      <c r="A33" s="32"/>
      <c r="B33" s="32"/>
      <c r="C33" s="33"/>
      <c r="D33" s="34"/>
      <c r="E33" s="35"/>
      <c r="F33" s="36"/>
      <c r="G33" s="37">
        <f t="shared" si="0"/>
        <v>0</v>
      </c>
      <c r="H33" s="38"/>
      <c r="I33" s="40"/>
      <c r="J33" s="40"/>
      <c r="K33" s="40"/>
      <c r="L33" s="40"/>
      <c r="M33" s="41">
        <f t="shared" si="1"/>
        <v>0</v>
      </c>
      <c r="N33" s="42">
        <f t="shared" si="2"/>
        <v>0</v>
      </c>
      <c r="O33" s="43">
        <f t="shared" si="3"/>
        <v>0</v>
      </c>
      <c r="P33" s="36"/>
      <c r="Q33" s="36"/>
      <c r="R33" s="37">
        <f t="shared" si="4"/>
        <v>0</v>
      </c>
      <c r="S33" s="36"/>
      <c r="T33" s="36"/>
      <c r="U33" s="36"/>
      <c r="V33" s="36"/>
      <c r="W33" s="36"/>
      <c r="X33" s="41">
        <f t="shared" si="5"/>
        <v>0</v>
      </c>
      <c r="Y33" s="42">
        <f t="shared" si="6"/>
        <v>0</v>
      </c>
      <c r="Z33" s="43">
        <f t="shared" si="7"/>
        <v>0</v>
      </c>
      <c r="AA33" s="44">
        <f t="shared" si="8"/>
        <v>0</v>
      </c>
      <c r="AB33" s="45">
        <f t="shared" si="9"/>
        <v>0</v>
      </c>
    </row>
    <row r="34" spans="1:28" ht="15.75" x14ac:dyDescent="0.25">
      <c r="A34" s="32"/>
      <c r="B34" s="32"/>
      <c r="C34" s="33"/>
      <c r="D34" s="34"/>
      <c r="E34" s="35"/>
      <c r="F34" s="36"/>
      <c r="G34" s="37">
        <f t="shared" si="0"/>
        <v>0</v>
      </c>
      <c r="H34" s="38"/>
      <c r="I34" s="40"/>
      <c r="J34" s="40"/>
      <c r="K34" s="40"/>
      <c r="L34" s="40"/>
      <c r="M34" s="41">
        <f t="shared" si="1"/>
        <v>0</v>
      </c>
      <c r="N34" s="42">
        <f t="shared" si="2"/>
        <v>0</v>
      </c>
      <c r="O34" s="43">
        <f t="shared" si="3"/>
        <v>0</v>
      </c>
      <c r="P34" s="36"/>
      <c r="Q34" s="36"/>
      <c r="R34" s="37">
        <f t="shared" si="4"/>
        <v>0</v>
      </c>
      <c r="S34" s="36"/>
      <c r="T34" s="36"/>
      <c r="U34" s="36"/>
      <c r="V34" s="36"/>
      <c r="W34" s="36"/>
      <c r="X34" s="41">
        <f t="shared" si="5"/>
        <v>0</v>
      </c>
      <c r="Y34" s="42">
        <f t="shared" si="6"/>
        <v>0</v>
      </c>
      <c r="Z34" s="43">
        <f t="shared" si="7"/>
        <v>0</v>
      </c>
      <c r="AA34" s="44">
        <f t="shared" si="8"/>
        <v>0</v>
      </c>
      <c r="AB34" s="45">
        <f t="shared" si="9"/>
        <v>0</v>
      </c>
    </row>
    <row r="35" spans="1:28" ht="15.75" x14ac:dyDescent="0.25">
      <c r="A35" s="32"/>
      <c r="B35" s="32"/>
      <c r="C35" s="33"/>
      <c r="D35" s="34"/>
      <c r="E35" s="35"/>
      <c r="F35" s="36"/>
      <c r="G35" s="37">
        <f t="shared" si="0"/>
        <v>0</v>
      </c>
      <c r="H35" s="38"/>
      <c r="I35" s="40"/>
      <c r="J35" s="40"/>
      <c r="K35" s="40"/>
      <c r="L35" s="40"/>
      <c r="M35" s="41">
        <f t="shared" si="1"/>
        <v>0</v>
      </c>
      <c r="N35" s="42">
        <f t="shared" si="2"/>
        <v>0</v>
      </c>
      <c r="O35" s="43">
        <f t="shared" si="3"/>
        <v>0</v>
      </c>
      <c r="P35" s="36"/>
      <c r="Q35" s="36"/>
      <c r="R35" s="37">
        <f t="shared" si="4"/>
        <v>0</v>
      </c>
      <c r="S35" s="36"/>
      <c r="T35" s="36"/>
      <c r="U35" s="36"/>
      <c r="V35" s="36"/>
      <c r="W35" s="36"/>
      <c r="X35" s="41">
        <f t="shared" si="5"/>
        <v>0</v>
      </c>
      <c r="Y35" s="42">
        <f t="shared" si="6"/>
        <v>0</v>
      </c>
      <c r="Z35" s="43">
        <f t="shared" si="7"/>
        <v>0</v>
      </c>
      <c r="AA35" s="44">
        <f t="shared" si="8"/>
        <v>0</v>
      </c>
      <c r="AB35" s="45">
        <f t="shared" si="9"/>
        <v>0</v>
      </c>
    </row>
    <row r="36" spans="1:28" ht="15.75" x14ac:dyDescent="0.25">
      <c r="A36" s="32"/>
      <c r="B36" s="32"/>
      <c r="C36" s="33"/>
      <c r="D36" s="34"/>
      <c r="E36" s="35"/>
      <c r="F36" s="36"/>
      <c r="G36" s="37">
        <f t="shared" si="0"/>
        <v>0</v>
      </c>
      <c r="H36" s="38"/>
      <c r="I36" s="40"/>
      <c r="J36" s="40"/>
      <c r="K36" s="40"/>
      <c r="L36" s="40"/>
      <c r="M36" s="41">
        <f t="shared" si="1"/>
        <v>0</v>
      </c>
      <c r="N36" s="42">
        <f t="shared" si="2"/>
        <v>0</v>
      </c>
      <c r="O36" s="43">
        <f t="shared" si="3"/>
        <v>0</v>
      </c>
      <c r="P36" s="36"/>
      <c r="Q36" s="36"/>
      <c r="R36" s="37">
        <f t="shared" si="4"/>
        <v>0</v>
      </c>
      <c r="S36" s="36"/>
      <c r="T36" s="36"/>
      <c r="U36" s="36"/>
      <c r="V36" s="36"/>
      <c r="W36" s="36"/>
      <c r="X36" s="41">
        <f t="shared" si="5"/>
        <v>0</v>
      </c>
      <c r="Y36" s="42">
        <f t="shared" si="6"/>
        <v>0</v>
      </c>
      <c r="Z36" s="43">
        <f t="shared" si="7"/>
        <v>0</v>
      </c>
      <c r="AA36" s="44">
        <f t="shared" si="8"/>
        <v>0</v>
      </c>
      <c r="AB36" s="45">
        <f t="shared" si="9"/>
        <v>0</v>
      </c>
    </row>
    <row r="37" spans="1:28" ht="15.75" x14ac:dyDescent="0.25">
      <c r="A37" s="32"/>
      <c r="B37" s="32"/>
      <c r="C37" s="33"/>
      <c r="D37" s="34"/>
      <c r="E37" s="35"/>
      <c r="F37" s="36"/>
      <c r="G37" s="37">
        <f t="shared" si="0"/>
        <v>0</v>
      </c>
      <c r="H37" s="38"/>
      <c r="I37" s="40"/>
      <c r="J37" s="40"/>
      <c r="K37" s="40"/>
      <c r="L37" s="40"/>
      <c r="M37" s="41">
        <f t="shared" si="1"/>
        <v>0</v>
      </c>
      <c r="N37" s="42">
        <f t="shared" si="2"/>
        <v>0</v>
      </c>
      <c r="O37" s="43">
        <f t="shared" si="3"/>
        <v>0</v>
      </c>
      <c r="P37" s="36"/>
      <c r="Q37" s="36"/>
      <c r="R37" s="37">
        <f t="shared" si="4"/>
        <v>0</v>
      </c>
      <c r="S37" s="36"/>
      <c r="T37" s="36"/>
      <c r="U37" s="36"/>
      <c r="V37" s="36"/>
      <c r="W37" s="36"/>
      <c r="X37" s="41">
        <f t="shared" si="5"/>
        <v>0</v>
      </c>
      <c r="Y37" s="42">
        <f t="shared" si="6"/>
        <v>0</v>
      </c>
      <c r="Z37" s="43">
        <f t="shared" si="7"/>
        <v>0</v>
      </c>
      <c r="AA37" s="44">
        <f t="shared" si="8"/>
        <v>0</v>
      </c>
      <c r="AB37" s="45">
        <f t="shared" si="9"/>
        <v>0</v>
      </c>
    </row>
    <row r="38" spans="1:28" ht="15.75" x14ac:dyDescent="0.25">
      <c r="A38" s="32"/>
      <c r="B38" s="32"/>
      <c r="C38" s="33"/>
      <c r="D38" s="34"/>
      <c r="E38" s="35"/>
      <c r="F38" s="36"/>
      <c r="G38" s="37">
        <f t="shared" si="0"/>
        <v>0</v>
      </c>
      <c r="H38" s="38"/>
      <c r="I38" s="40"/>
      <c r="J38" s="40"/>
      <c r="K38" s="40"/>
      <c r="L38" s="40"/>
      <c r="M38" s="41">
        <f t="shared" si="1"/>
        <v>0</v>
      </c>
      <c r="N38" s="42">
        <f t="shared" si="2"/>
        <v>0</v>
      </c>
      <c r="O38" s="43">
        <f t="shared" si="3"/>
        <v>0</v>
      </c>
      <c r="P38" s="36"/>
      <c r="Q38" s="36"/>
      <c r="R38" s="37">
        <f t="shared" si="4"/>
        <v>0</v>
      </c>
      <c r="S38" s="36"/>
      <c r="T38" s="36"/>
      <c r="U38" s="36"/>
      <c r="V38" s="36"/>
      <c r="W38" s="36"/>
      <c r="X38" s="41">
        <f t="shared" si="5"/>
        <v>0</v>
      </c>
      <c r="Y38" s="42">
        <f t="shared" si="6"/>
        <v>0</v>
      </c>
      <c r="Z38" s="43">
        <f t="shared" si="7"/>
        <v>0</v>
      </c>
      <c r="AA38" s="44">
        <f t="shared" si="8"/>
        <v>0</v>
      </c>
      <c r="AB38" s="45">
        <f t="shared" si="9"/>
        <v>0</v>
      </c>
    </row>
    <row r="39" spans="1:28" ht="15.75" x14ac:dyDescent="0.25">
      <c r="A39" s="32"/>
      <c r="B39" s="32"/>
      <c r="C39" s="33"/>
      <c r="D39" s="34"/>
      <c r="E39" s="35"/>
      <c r="F39" s="36"/>
      <c r="G39" s="37">
        <f t="shared" si="0"/>
        <v>0</v>
      </c>
      <c r="H39" s="38"/>
      <c r="I39" s="40"/>
      <c r="J39" s="40"/>
      <c r="K39" s="40"/>
      <c r="L39" s="40"/>
      <c r="M39" s="41">
        <f t="shared" si="1"/>
        <v>0</v>
      </c>
      <c r="N39" s="42">
        <f t="shared" si="2"/>
        <v>0</v>
      </c>
      <c r="O39" s="43">
        <f t="shared" si="3"/>
        <v>0</v>
      </c>
      <c r="P39" s="36"/>
      <c r="Q39" s="36"/>
      <c r="R39" s="37">
        <f t="shared" si="4"/>
        <v>0</v>
      </c>
      <c r="S39" s="36"/>
      <c r="T39" s="36"/>
      <c r="U39" s="36"/>
      <c r="V39" s="36"/>
      <c r="W39" s="36"/>
      <c r="X39" s="41">
        <f t="shared" si="5"/>
        <v>0</v>
      </c>
      <c r="Y39" s="42">
        <f t="shared" si="6"/>
        <v>0</v>
      </c>
      <c r="Z39" s="43">
        <f t="shared" si="7"/>
        <v>0</v>
      </c>
      <c r="AA39" s="44">
        <f t="shared" si="8"/>
        <v>0</v>
      </c>
      <c r="AB39" s="45">
        <f t="shared" si="9"/>
        <v>0</v>
      </c>
    </row>
    <row r="40" spans="1:28" ht="15.75" x14ac:dyDescent="0.25">
      <c r="A40" s="32"/>
      <c r="B40" s="32"/>
      <c r="C40" s="33"/>
      <c r="D40" s="34"/>
      <c r="E40" s="35"/>
      <c r="F40" s="36"/>
      <c r="G40" s="37">
        <f t="shared" si="0"/>
        <v>0</v>
      </c>
      <c r="H40" s="38"/>
      <c r="I40" s="40"/>
      <c r="J40" s="40"/>
      <c r="K40" s="40"/>
      <c r="L40" s="40"/>
      <c r="M40" s="41">
        <f t="shared" si="1"/>
        <v>0</v>
      </c>
      <c r="N40" s="42">
        <f t="shared" si="2"/>
        <v>0</v>
      </c>
      <c r="O40" s="43">
        <f t="shared" si="3"/>
        <v>0</v>
      </c>
      <c r="P40" s="36"/>
      <c r="Q40" s="36"/>
      <c r="R40" s="37">
        <f t="shared" si="4"/>
        <v>0</v>
      </c>
      <c r="S40" s="36"/>
      <c r="T40" s="36"/>
      <c r="U40" s="36"/>
      <c r="V40" s="36"/>
      <c r="W40" s="36"/>
      <c r="X40" s="41">
        <f t="shared" si="5"/>
        <v>0</v>
      </c>
      <c r="Y40" s="42">
        <f t="shared" si="6"/>
        <v>0</v>
      </c>
      <c r="Z40" s="43">
        <f t="shared" si="7"/>
        <v>0</v>
      </c>
      <c r="AA40" s="44">
        <f t="shared" si="8"/>
        <v>0</v>
      </c>
      <c r="AB40" s="45">
        <f t="shared" si="9"/>
        <v>0</v>
      </c>
    </row>
    <row r="41" spans="1:28" ht="15.75" x14ac:dyDescent="0.25">
      <c r="A41" s="32"/>
      <c r="B41" s="32"/>
      <c r="C41" s="33"/>
      <c r="D41" s="34"/>
      <c r="E41" s="35"/>
      <c r="F41" s="36"/>
      <c r="G41" s="37">
        <f t="shared" si="0"/>
        <v>0</v>
      </c>
      <c r="H41" s="38"/>
      <c r="I41" s="40"/>
      <c r="J41" s="40"/>
      <c r="K41" s="40"/>
      <c r="L41" s="40"/>
      <c r="M41" s="41">
        <f t="shared" si="1"/>
        <v>0</v>
      </c>
      <c r="N41" s="42">
        <f t="shared" si="2"/>
        <v>0</v>
      </c>
      <c r="O41" s="43">
        <f t="shared" si="3"/>
        <v>0</v>
      </c>
      <c r="P41" s="36"/>
      <c r="Q41" s="36"/>
      <c r="R41" s="37">
        <f t="shared" si="4"/>
        <v>0</v>
      </c>
      <c r="S41" s="36"/>
      <c r="T41" s="36"/>
      <c r="U41" s="36"/>
      <c r="V41" s="36"/>
      <c r="W41" s="36"/>
      <c r="X41" s="41">
        <f t="shared" si="5"/>
        <v>0</v>
      </c>
      <c r="Y41" s="42">
        <f t="shared" si="6"/>
        <v>0</v>
      </c>
      <c r="Z41" s="43">
        <f t="shared" si="7"/>
        <v>0</v>
      </c>
      <c r="AA41" s="44">
        <f t="shared" si="8"/>
        <v>0</v>
      </c>
      <c r="AB41" s="45">
        <f t="shared" si="9"/>
        <v>0</v>
      </c>
    </row>
    <row r="42" spans="1:28" ht="15.75" x14ac:dyDescent="0.25">
      <c r="A42" s="32"/>
      <c r="B42" s="32"/>
      <c r="C42" s="33"/>
      <c r="D42" s="34"/>
      <c r="E42" s="35"/>
      <c r="F42" s="36"/>
      <c r="G42" s="37">
        <f t="shared" si="0"/>
        <v>0</v>
      </c>
      <c r="H42" s="38"/>
      <c r="I42" s="40"/>
      <c r="J42" s="40"/>
      <c r="K42" s="40"/>
      <c r="L42" s="40"/>
      <c r="M42" s="41">
        <f t="shared" si="1"/>
        <v>0</v>
      </c>
      <c r="N42" s="42">
        <f t="shared" si="2"/>
        <v>0</v>
      </c>
      <c r="O42" s="43">
        <f t="shared" si="3"/>
        <v>0</v>
      </c>
      <c r="P42" s="36"/>
      <c r="Q42" s="36"/>
      <c r="R42" s="37">
        <f t="shared" si="4"/>
        <v>0</v>
      </c>
      <c r="S42" s="36"/>
      <c r="T42" s="36"/>
      <c r="U42" s="36"/>
      <c r="V42" s="36"/>
      <c r="W42" s="46"/>
      <c r="X42" s="41">
        <f t="shared" si="5"/>
        <v>0</v>
      </c>
      <c r="Y42" s="42">
        <f t="shared" si="6"/>
        <v>0</v>
      </c>
      <c r="Z42" s="43">
        <f t="shared" si="7"/>
        <v>0</v>
      </c>
      <c r="AA42" s="44">
        <f t="shared" si="8"/>
        <v>0</v>
      </c>
      <c r="AB42" s="45">
        <f t="shared" si="9"/>
        <v>0</v>
      </c>
    </row>
    <row r="43" spans="1:28" ht="15.75" x14ac:dyDescent="0.25">
      <c r="A43" s="32"/>
      <c r="B43" s="32"/>
      <c r="C43" s="33"/>
      <c r="D43" s="34"/>
      <c r="E43" s="35"/>
      <c r="F43" s="36"/>
      <c r="G43" s="37">
        <f t="shared" si="0"/>
        <v>0</v>
      </c>
      <c r="H43" s="38"/>
      <c r="I43" s="40"/>
      <c r="J43" s="40"/>
      <c r="K43" s="40"/>
      <c r="L43" s="40"/>
      <c r="M43" s="41">
        <f t="shared" si="1"/>
        <v>0</v>
      </c>
      <c r="N43" s="42">
        <f t="shared" si="2"/>
        <v>0</v>
      </c>
      <c r="O43" s="43">
        <f t="shared" si="3"/>
        <v>0</v>
      </c>
      <c r="P43" s="36"/>
      <c r="Q43" s="36"/>
      <c r="R43" s="37">
        <f t="shared" si="4"/>
        <v>0</v>
      </c>
      <c r="S43" s="36"/>
      <c r="T43" s="36"/>
      <c r="U43" s="36"/>
      <c r="V43" s="36"/>
      <c r="W43" s="40"/>
      <c r="X43" s="47">
        <f t="shared" ref="X43:X53" si="10">IF(W43="",0,(60-($Q$8-W43)*$Q$9))</f>
        <v>0</v>
      </c>
      <c r="Y43" s="42">
        <f t="shared" si="6"/>
        <v>0</v>
      </c>
      <c r="Z43" s="43">
        <f t="shared" si="7"/>
        <v>0</v>
      </c>
      <c r="AA43" s="44">
        <f t="shared" si="8"/>
        <v>0</v>
      </c>
      <c r="AB43" s="45">
        <f t="shared" si="9"/>
        <v>0</v>
      </c>
    </row>
    <row r="44" spans="1:28" ht="15.75" x14ac:dyDescent="0.25">
      <c r="A44" s="32"/>
      <c r="B44" s="32"/>
      <c r="C44" s="33"/>
      <c r="D44" s="34"/>
      <c r="E44" s="35"/>
      <c r="F44" s="36"/>
      <c r="G44" s="37">
        <f t="shared" si="0"/>
        <v>0</v>
      </c>
      <c r="H44" s="38"/>
      <c r="I44" s="40"/>
      <c r="J44" s="40"/>
      <c r="K44" s="40"/>
      <c r="L44" s="40"/>
      <c r="M44" s="41">
        <f t="shared" si="1"/>
        <v>0</v>
      </c>
      <c r="N44" s="42">
        <f t="shared" si="2"/>
        <v>0</v>
      </c>
      <c r="O44" s="43">
        <f t="shared" si="3"/>
        <v>0</v>
      </c>
      <c r="P44" s="36"/>
      <c r="Q44" s="36"/>
      <c r="R44" s="37">
        <f t="shared" si="4"/>
        <v>0</v>
      </c>
      <c r="S44" s="36"/>
      <c r="T44" s="36"/>
      <c r="U44" s="36"/>
      <c r="V44" s="36"/>
      <c r="W44" s="40"/>
      <c r="X44" s="47">
        <f t="shared" si="10"/>
        <v>0</v>
      </c>
      <c r="Y44" s="42">
        <f t="shared" si="6"/>
        <v>0</v>
      </c>
      <c r="Z44" s="43">
        <f t="shared" si="7"/>
        <v>0</v>
      </c>
      <c r="AA44" s="44">
        <f t="shared" si="8"/>
        <v>0</v>
      </c>
      <c r="AB44" s="45">
        <f t="shared" si="9"/>
        <v>0</v>
      </c>
    </row>
    <row r="45" spans="1:28" ht="15.75" x14ac:dyDescent="0.25">
      <c r="A45" s="32"/>
      <c r="B45" s="32"/>
      <c r="C45" s="33"/>
      <c r="D45" s="34"/>
      <c r="E45" s="35"/>
      <c r="F45" s="36"/>
      <c r="G45" s="37">
        <f t="shared" si="0"/>
        <v>0</v>
      </c>
      <c r="H45" s="38"/>
      <c r="I45" s="40"/>
      <c r="J45" s="40"/>
      <c r="K45" s="40"/>
      <c r="L45" s="40"/>
      <c r="M45" s="41">
        <f t="shared" si="1"/>
        <v>0</v>
      </c>
      <c r="N45" s="42">
        <f t="shared" si="2"/>
        <v>0</v>
      </c>
      <c r="O45" s="43">
        <f t="shared" si="3"/>
        <v>0</v>
      </c>
      <c r="P45" s="36"/>
      <c r="Q45" s="36"/>
      <c r="R45" s="37">
        <f t="shared" si="4"/>
        <v>0</v>
      </c>
      <c r="S45" s="36"/>
      <c r="T45" s="36"/>
      <c r="U45" s="36"/>
      <c r="V45" s="36"/>
      <c r="W45" s="40"/>
      <c r="X45" s="47">
        <f t="shared" si="10"/>
        <v>0</v>
      </c>
      <c r="Y45" s="42">
        <f t="shared" si="6"/>
        <v>0</v>
      </c>
      <c r="Z45" s="43">
        <f t="shared" si="7"/>
        <v>0</v>
      </c>
      <c r="AA45" s="44">
        <f t="shared" si="8"/>
        <v>0</v>
      </c>
      <c r="AB45" s="45">
        <f t="shared" si="9"/>
        <v>0</v>
      </c>
    </row>
    <row r="46" spans="1:28" ht="15.75" x14ac:dyDescent="0.25">
      <c r="A46" s="32"/>
      <c r="B46" s="32"/>
      <c r="C46" s="33"/>
      <c r="D46" s="34"/>
      <c r="E46" s="35"/>
      <c r="F46" s="36"/>
      <c r="G46" s="37">
        <f t="shared" si="0"/>
        <v>0</v>
      </c>
      <c r="H46" s="38"/>
      <c r="I46" s="40"/>
      <c r="J46" s="40"/>
      <c r="K46" s="40"/>
      <c r="L46" s="40"/>
      <c r="M46" s="41">
        <f t="shared" si="1"/>
        <v>0</v>
      </c>
      <c r="N46" s="42">
        <f t="shared" si="2"/>
        <v>0</v>
      </c>
      <c r="O46" s="43">
        <f t="shared" si="3"/>
        <v>0</v>
      </c>
      <c r="P46" s="36"/>
      <c r="Q46" s="36"/>
      <c r="R46" s="37">
        <f t="shared" si="4"/>
        <v>0</v>
      </c>
      <c r="S46" s="36"/>
      <c r="T46" s="36"/>
      <c r="U46" s="36"/>
      <c r="V46" s="36"/>
      <c r="W46" s="40"/>
      <c r="X46" s="47">
        <f t="shared" si="10"/>
        <v>0</v>
      </c>
      <c r="Y46" s="42">
        <f t="shared" si="6"/>
        <v>0</v>
      </c>
      <c r="Z46" s="43">
        <f t="shared" si="7"/>
        <v>0</v>
      </c>
      <c r="AA46" s="44">
        <f t="shared" si="8"/>
        <v>0</v>
      </c>
      <c r="AB46" s="45">
        <f t="shared" si="9"/>
        <v>0</v>
      </c>
    </row>
    <row r="47" spans="1:28" ht="15.75" x14ac:dyDescent="0.25">
      <c r="A47" s="32"/>
      <c r="B47" s="32"/>
      <c r="C47" s="33"/>
      <c r="D47" s="34"/>
      <c r="E47" s="35"/>
      <c r="F47" s="36"/>
      <c r="G47" s="37">
        <f t="shared" si="0"/>
        <v>0</v>
      </c>
      <c r="H47" s="38"/>
      <c r="I47" s="40"/>
      <c r="J47" s="40"/>
      <c r="K47" s="40"/>
      <c r="L47" s="40"/>
      <c r="M47" s="41">
        <f t="shared" si="1"/>
        <v>0</v>
      </c>
      <c r="N47" s="42">
        <f t="shared" si="2"/>
        <v>0</v>
      </c>
      <c r="O47" s="43">
        <f t="shared" si="3"/>
        <v>0</v>
      </c>
      <c r="P47" s="36"/>
      <c r="Q47" s="36"/>
      <c r="R47" s="37">
        <f t="shared" si="4"/>
        <v>0</v>
      </c>
      <c r="S47" s="36"/>
      <c r="T47" s="36"/>
      <c r="U47" s="36"/>
      <c r="V47" s="36"/>
      <c r="W47" s="40"/>
      <c r="X47" s="47">
        <f t="shared" si="10"/>
        <v>0</v>
      </c>
      <c r="Y47" s="42">
        <f t="shared" si="6"/>
        <v>0</v>
      </c>
      <c r="Z47" s="43">
        <f t="shared" si="7"/>
        <v>0</v>
      </c>
      <c r="AA47" s="44">
        <f t="shared" si="8"/>
        <v>0</v>
      </c>
      <c r="AB47" s="45">
        <f t="shared" si="9"/>
        <v>0</v>
      </c>
    </row>
    <row r="48" spans="1:28" ht="15.75" x14ac:dyDescent="0.25">
      <c r="A48" s="32"/>
      <c r="B48" s="32"/>
      <c r="C48" s="33"/>
      <c r="D48" s="34"/>
      <c r="E48" s="35"/>
      <c r="F48" s="36"/>
      <c r="G48" s="37">
        <f t="shared" si="0"/>
        <v>0</v>
      </c>
      <c r="H48" s="38"/>
      <c r="I48" s="40"/>
      <c r="J48" s="40"/>
      <c r="K48" s="40"/>
      <c r="L48" s="40"/>
      <c r="M48" s="41">
        <f t="shared" si="1"/>
        <v>0</v>
      </c>
      <c r="N48" s="42">
        <f t="shared" si="2"/>
        <v>0</v>
      </c>
      <c r="O48" s="43">
        <f t="shared" si="3"/>
        <v>0</v>
      </c>
      <c r="P48" s="36"/>
      <c r="Q48" s="36"/>
      <c r="R48" s="37">
        <f t="shared" si="4"/>
        <v>0</v>
      </c>
      <c r="S48" s="36"/>
      <c r="T48" s="36"/>
      <c r="U48" s="36"/>
      <c r="V48" s="36"/>
      <c r="W48" s="40"/>
      <c r="X48" s="47">
        <f t="shared" si="10"/>
        <v>0</v>
      </c>
      <c r="Y48" s="42">
        <f t="shared" si="6"/>
        <v>0</v>
      </c>
      <c r="Z48" s="43">
        <f t="shared" si="7"/>
        <v>0</v>
      </c>
      <c r="AA48" s="44">
        <f t="shared" si="8"/>
        <v>0</v>
      </c>
      <c r="AB48" s="45">
        <f t="shared" si="9"/>
        <v>0</v>
      </c>
    </row>
    <row r="49" spans="1:28" ht="15.75" x14ac:dyDescent="0.25">
      <c r="A49" s="32"/>
      <c r="B49" s="32"/>
      <c r="C49" s="33"/>
      <c r="D49" s="34"/>
      <c r="E49" s="35"/>
      <c r="F49" s="36"/>
      <c r="G49" s="37">
        <f t="shared" si="0"/>
        <v>0</v>
      </c>
      <c r="H49" s="38"/>
      <c r="I49" s="40"/>
      <c r="J49" s="40"/>
      <c r="K49" s="40"/>
      <c r="L49" s="40"/>
      <c r="M49" s="41">
        <f t="shared" si="1"/>
        <v>0</v>
      </c>
      <c r="N49" s="42">
        <f t="shared" si="2"/>
        <v>0</v>
      </c>
      <c r="O49" s="43">
        <f t="shared" si="3"/>
        <v>0</v>
      </c>
      <c r="P49" s="36"/>
      <c r="Q49" s="36"/>
      <c r="R49" s="37">
        <f t="shared" si="4"/>
        <v>0</v>
      </c>
      <c r="S49" s="36"/>
      <c r="T49" s="36"/>
      <c r="U49" s="36"/>
      <c r="V49" s="36"/>
      <c r="W49" s="40"/>
      <c r="X49" s="47">
        <f t="shared" si="10"/>
        <v>0</v>
      </c>
      <c r="Y49" s="42">
        <f t="shared" si="6"/>
        <v>0</v>
      </c>
      <c r="Z49" s="43">
        <f t="shared" si="7"/>
        <v>0</v>
      </c>
      <c r="AA49" s="44">
        <f t="shared" si="8"/>
        <v>0</v>
      </c>
      <c r="AB49" s="45">
        <f t="shared" si="9"/>
        <v>0</v>
      </c>
    </row>
    <row r="50" spans="1:28" ht="15.75" x14ac:dyDescent="0.25">
      <c r="A50" s="32"/>
      <c r="B50" s="32"/>
      <c r="C50" s="33"/>
      <c r="D50" s="34"/>
      <c r="E50" s="35"/>
      <c r="F50" s="36"/>
      <c r="G50" s="37">
        <f t="shared" si="0"/>
        <v>0</v>
      </c>
      <c r="H50" s="38"/>
      <c r="I50" s="40"/>
      <c r="J50" s="40"/>
      <c r="K50" s="40"/>
      <c r="L50" s="40"/>
      <c r="M50" s="41">
        <f t="shared" si="1"/>
        <v>0</v>
      </c>
      <c r="N50" s="42">
        <f t="shared" si="2"/>
        <v>0</v>
      </c>
      <c r="O50" s="43">
        <f t="shared" si="3"/>
        <v>0</v>
      </c>
      <c r="P50" s="36"/>
      <c r="Q50" s="36"/>
      <c r="R50" s="37">
        <f t="shared" si="4"/>
        <v>0</v>
      </c>
      <c r="S50" s="36"/>
      <c r="T50" s="36"/>
      <c r="U50" s="36"/>
      <c r="V50" s="36"/>
      <c r="W50" s="40"/>
      <c r="X50" s="47">
        <f t="shared" si="10"/>
        <v>0</v>
      </c>
      <c r="Y50" s="42">
        <f t="shared" si="6"/>
        <v>0</v>
      </c>
      <c r="Z50" s="43">
        <f t="shared" si="7"/>
        <v>0</v>
      </c>
      <c r="AA50" s="44">
        <f t="shared" si="8"/>
        <v>0</v>
      </c>
      <c r="AB50" s="45">
        <f t="shared" si="9"/>
        <v>0</v>
      </c>
    </row>
    <row r="51" spans="1:28" ht="15.75" x14ac:dyDescent="0.25">
      <c r="A51" s="32"/>
      <c r="B51" s="32"/>
      <c r="C51" s="33"/>
      <c r="D51" s="34"/>
      <c r="E51" s="35"/>
      <c r="F51" s="36"/>
      <c r="G51" s="37">
        <f t="shared" si="0"/>
        <v>0</v>
      </c>
      <c r="H51" s="38"/>
      <c r="I51" s="40"/>
      <c r="J51" s="40"/>
      <c r="K51" s="40"/>
      <c r="L51" s="40"/>
      <c r="M51" s="41">
        <f t="shared" si="1"/>
        <v>0</v>
      </c>
      <c r="N51" s="42">
        <f t="shared" si="2"/>
        <v>0</v>
      </c>
      <c r="O51" s="43">
        <f t="shared" si="3"/>
        <v>0</v>
      </c>
      <c r="P51" s="36"/>
      <c r="Q51" s="36"/>
      <c r="R51" s="37">
        <f t="shared" si="4"/>
        <v>0</v>
      </c>
      <c r="S51" s="36"/>
      <c r="T51" s="36"/>
      <c r="U51" s="36"/>
      <c r="V51" s="36"/>
      <c r="W51" s="40"/>
      <c r="X51" s="47">
        <f t="shared" si="10"/>
        <v>0</v>
      </c>
      <c r="Y51" s="42">
        <f t="shared" si="6"/>
        <v>0</v>
      </c>
      <c r="Z51" s="43">
        <f t="shared" si="7"/>
        <v>0</v>
      </c>
      <c r="AA51" s="44">
        <f t="shared" si="8"/>
        <v>0</v>
      </c>
      <c r="AB51" s="45">
        <f t="shared" si="9"/>
        <v>0</v>
      </c>
    </row>
    <row r="52" spans="1:28" ht="15.75" x14ac:dyDescent="0.25">
      <c r="A52" s="32"/>
      <c r="B52" s="32"/>
      <c r="C52" s="33"/>
      <c r="D52" s="34"/>
      <c r="E52" s="35"/>
      <c r="F52" s="36"/>
      <c r="G52" s="37">
        <f t="shared" si="0"/>
        <v>0</v>
      </c>
      <c r="H52" s="38"/>
      <c r="I52" s="40"/>
      <c r="J52" s="40"/>
      <c r="K52" s="40"/>
      <c r="L52" s="40"/>
      <c r="M52" s="41">
        <f t="shared" si="1"/>
        <v>0</v>
      </c>
      <c r="N52" s="42">
        <f t="shared" si="2"/>
        <v>0</v>
      </c>
      <c r="O52" s="43">
        <f t="shared" si="3"/>
        <v>0</v>
      </c>
      <c r="P52" s="36"/>
      <c r="Q52" s="36"/>
      <c r="R52" s="37">
        <f t="shared" si="4"/>
        <v>0</v>
      </c>
      <c r="S52" s="36"/>
      <c r="T52" s="36"/>
      <c r="U52" s="36"/>
      <c r="V52" s="36"/>
      <c r="W52" s="40"/>
      <c r="X52" s="47">
        <f t="shared" si="10"/>
        <v>0</v>
      </c>
      <c r="Y52" s="42">
        <f t="shared" si="6"/>
        <v>0</v>
      </c>
      <c r="Z52" s="43">
        <f t="shared" si="7"/>
        <v>0</v>
      </c>
      <c r="AA52" s="44">
        <f t="shared" si="8"/>
        <v>0</v>
      </c>
      <c r="AB52" s="45">
        <f t="shared" si="9"/>
        <v>0</v>
      </c>
    </row>
    <row r="53" spans="1:28" ht="15.75" x14ac:dyDescent="0.25">
      <c r="A53" s="32"/>
      <c r="B53" s="32"/>
      <c r="C53" s="33"/>
      <c r="D53" s="34"/>
      <c r="E53" s="35"/>
      <c r="F53" s="36"/>
      <c r="G53" s="37">
        <f t="shared" si="0"/>
        <v>0</v>
      </c>
      <c r="H53" s="38"/>
      <c r="I53" s="40"/>
      <c r="J53" s="40"/>
      <c r="K53" s="40"/>
      <c r="L53" s="40"/>
      <c r="M53" s="41">
        <f t="shared" si="1"/>
        <v>0</v>
      </c>
      <c r="N53" s="42">
        <f t="shared" si="2"/>
        <v>0</v>
      </c>
      <c r="O53" s="43">
        <f t="shared" si="3"/>
        <v>0</v>
      </c>
      <c r="P53" s="36"/>
      <c r="Q53" s="36"/>
      <c r="R53" s="37">
        <f t="shared" si="4"/>
        <v>0</v>
      </c>
      <c r="S53" s="36"/>
      <c r="T53" s="36"/>
      <c r="U53" s="36"/>
      <c r="V53" s="36"/>
      <c r="W53" s="40"/>
      <c r="X53" s="47">
        <f t="shared" si="10"/>
        <v>0</v>
      </c>
      <c r="Y53" s="42">
        <f t="shared" si="6"/>
        <v>0</v>
      </c>
      <c r="Z53" s="43">
        <f t="shared" si="7"/>
        <v>0</v>
      </c>
      <c r="AA53" s="44">
        <f t="shared" si="8"/>
        <v>0</v>
      </c>
      <c r="AB53" s="45">
        <f t="shared" si="9"/>
        <v>0</v>
      </c>
    </row>
  </sheetData>
  <sortState ref="A18:AB23">
    <sortCondition ref="AB18:AB23"/>
  </sortState>
  <mergeCells count="12"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tabSelected="1" workbookViewId="0">
      <selection activeCell="T30" sqref="T30"/>
    </sheetView>
  </sheetViews>
  <sheetFormatPr baseColWidth="10" defaultRowHeight="15" x14ac:dyDescent="0.25"/>
  <cols>
    <col min="1" max="1" width="6.85546875" customWidth="1"/>
    <col min="2" max="2" width="5.42578125" customWidth="1"/>
    <col min="3" max="3" width="20.4257812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 x14ac:dyDescent="0.3">
      <c r="C1" s="1" t="s">
        <v>0</v>
      </c>
      <c r="G1" s="1" t="s">
        <v>1</v>
      </c>
      <c r="H1" s="1"/>
      <c r="I1" s="1"/>
      <c r="J1" s="1"/>
      <c r="N1" s="61" t="s">
        <v>2</v>
      </c>
      <c r="O1" s="61"/>
      <c r="P1" s="61"/>
      <c r="Q1" s="61"/>
    </row>
    <row r="3" spans="1:28" ht="18.75" x14ac:dyDescent="0.3">
      <c r="C3" s="62"/>
      <c r="F3" s="63" t="s">
        <v>3</v>
      </c>
      <c r="G3" s="63"/>
      <c r="H3" s="63"/>
      <c r="I3" s="63"/>
      <c r="J3" s="63"/>
      <c r="K3" s="63"/>
      <c r="O3" s="62"/>
      <c r="P3" s="62"/>
      <c r="Q3" s="62"/>
    </row>
    <row r="4" spans="1:28" ht="18.75" x14ac:dyDescent="0.3">
      <c r="C4" s="62"/>
      <c r="G4" s="63" t="s">
        <v>43</v>
      </c>
      <c r="H4" s="63"/>
      <c r="I4" s="63"/>
      <c r="J4" s="63"/>
      <c r="O4" s="62"/>
      <c r="P4" s="62"/>
      <c r="Q4" s="62"/>
    </row>
    <row r="5" spans="1:28" x14ac:dyDescent="0.25">
      <c r="C5" s="62"/>
      <c r="M5" s="2" t="s">
        <v>4</v>
      </c>
      <c r="N5" s="3">
        <f>'IMC 30-34'!$N$5</f>
        <v>42433</v>
      </c>
      <c r="O5" s="62"/>
      <c r="P5" s="62"/>
      <c r="Q5" s="62"/>
    </row>
    <row r="6" spans="1:28" x14ac:dyDescent="0.25">
      <c r="C6" s="4" t="s">
        <v>5</v>
      </c>
      <c r="M6" s="2" t="s">
        <v>6</v>
      </c>
      <c r="N6" s="5">
        <v>0.41666666666666669</v>
      </c>
    </row>
    <row r="7" spans="1:28" x14ac:dyDescent="0.25">
      <c r="C7" s="6" t="s">
        <v>7</v>
      </c>
      <c r="D7" s="7"/>
      <c r="E7" s="7"/>
      <c r="F7" s="7"/>
      <c r="G7" s="7"/>
      <c r="H7" s="8" t="s">
        <v>8</v>
      </c>
      <c r="I7" s="7"/>
      <c r="J7" s="7"/>
      <c r="K7" s="7"/>
      <c r="L7" s="7"/>
      <c r="M7" s="7"/>
      <c r="N7" s="8"/>
      <c r="O7" s="60" t="s">
        <v>9</v>
      </c>
      <c r="P7" s="60"/>
      <c r="Q7" s="9"/>
    </row>
    <row r="8" spans="1:28" x14ac:dyDescent="0.25">
      <c r="C8" s="10" t="s">
        <v>10</v>
      </c>
      <c r="D8" s="11" t="s">
        <v>11</v>
      </c>
      <c r="E8" s="12"/>
      <c r="F8" s="13"/>
      <c r="G8" s="13"/>
      <c r="H8" s="13" t="s">
        <v>12</v>
      </c>
      <c r="I8" s="12" t="str">
        <f>'IMC 30-34'!$I$8</f>
        <v>Johan Svendsen</v>
      </c>
      <c r="J8" s="12"/>
      <c r="K8" s="12"/>
      <c r="L8" s="13"/>
      <c r="M8" s="13"/>
      <c r="N8" s="13"/>
      <c r="O8" s="13" t="s">
        <v>14</v>
      </c>
      <c r="P8" s="13"/>
      <c r="Q8" s="14">
        <v>30</v>
      </c>
    </row>
    <row r="9" spans="1:28" x14ac:dyDescent="0.25">
      <c r="C9" s="10" t="s">
        <v>15</v>
      </c>
      <c r="D9" s="58" t="s">
        <v>16</v>
      </c>
      <c r="E9" s="58"/>
      <c r="F9" s="58"/>
      <c r="G9" s="13"/>
      <c r="H9" s="13" t="s">
        <v>17</v>
      </c>
      <c r="I9" s="12" t="str">
        <f>'IMC 30-34'!$I$9</f>
        <v>Gerd Marit Svendsen</v>
      </c>
      <c r="J9" s="12"/>
      <c r="K9" s="12"/>
      <c r="L9" s="13"/>
      <c r="M9" s="13"/>
      <c r="N9" s="13"/>
      <c r="O9" s="13" t="s">
        <v>18</v>
      </c>
      <c r="P9" s="13"/>
      <c r="Q9" s="48">
        <v>4</v>
      </c>
    </row>
    <row r="10" spans="1:28" x14ac:dyDescent="0.25">
      <c r="C10" s="10"/>
      <c r="D10" s="13"/>
      <c r="E10" s="13"/>
      <c r="F10" s="13"/>
      <c r="G10" s="13"/>
      <c r="H10" s="13" t="s">
        <v>19</v>
      </c>
      <c r="I10" s="12" t="str">
        <f>'IMC 30-34'!$I$10</f>
        <v>Ingmund Børset</v>
      </c>
      <c r="J10" s="12"/>
      <c r="K10" s="12"/>
      <c r="L10" s="13"/>
      <c r="M10" s="13"/>
      <c r="N10" s="13"/>
      <c r="O10" s="58" t="s">
        <v>20</v>
      </c>
      <c r="P10" s="58"/>
      <c r="Q10" s="14">
        <v>33</v>
      </c>
    </row>
    <row r="11" spans="1:28" x14ac:dyDescent="0.25">
      <c r="C11" s="10"/>
      <c r="D11" s="13"/>
      <c r="E11" s="13"/>
      <c r="F11" s="13"/>
      <c r="G11" s="13"/>
      <c r="H11" s="13" t="s">
        <v>21</v>
      </c>
      <c r="I11" s="12" t="str">
        <f>'IMC 30-34'!$I$11</f>
        <v>Arne Helgesen</v>
      </c>
      <c r="J11" s="12"/>
      <c r="K11" s="12"/>
      <c r="L11" s="13"/>
      <c r="M11" s="13"/>
      <c r="N11" s="13"/>
      <c r="O11" s="58" t="s">
        <v>22</v>
      </c>
      <c r="P11" s="58"/>
      <c r="Q11" s="14"/>
    </row>
    <row r="12" spans="1:28" ht="18.75" x14ac:dyDescent="0.3">
      <c r="C12" s="15"/>
      <c r="D12" s="16"/>
      <c r="E12" s="16"/>
      <c r="F12" s="16"/>
      <c r="G12" s="16"/>
      <c r="H12" s="16" t="s">
        <v>23</v>
      </c>
      <c r="I12" s="51" t="str">
        <f>'IMC 30-34'!$I$12</f>
        <v>Odd Almli</v>
      </c>
      <c r="J12" s="51"/>
      <c r="K12" s="51"/>
      <c r="L12" s="16"/>
      <c r="M12" s="16"/>
      <c r="N12" s="16"/>
      <c r="O12" s="16" t="s">
        <v>24</v>
      </c>
      <c r="P12" s="16"/>
      <c r="Q12" s="17">
        <v>30</v>
      </c>
    </row>
    <row r="13" spans="1:28" x14ac:dyDescent="0.25">
      <c r="C13" s="13"/>
      <c r="D13" s="13"/>
      <c r="E13" s="13"/>
      <c r="F13" s="13"/>
      <c r="G13" s="13"/>
      <c r="H13" s="13"/>
      <c r="I13" s="11"/>
      <c r="J13" s="11"/>
      <c r="K13" s="11"/>
      <c r="L13" s="13"/>
      <c r="M13" s="13"/>
      <c r="N13" s="13"/>
      <c r="O13" s="13"/>
      <c r="P13" s="13"/>
      <c r="Q13" s="18"/>
    </row>
    <row r="14" spans="1:28" ht="15.75" x14ac:dyDescent="0.25">
      <c r="A14" s="53" t="s">
        <v>25</v>
      </c>
      <c r="B14" s="54"/>
      <c r="C14" s="19" t="s">
        <v>45</v>
      </c>
      <c r="D14" s="20" t="s">
        <v>119</v>
      </c>
    </row>
    <row r="15" spans="1:28" x14ac:dyDescent="0.25">
      <c r="A15" s="2"/>
      <c r="B15" s="2"/>
      <c r="C15" s="21"/>
    </row>
    <row r="16" spans="1:28" x14ac:dyDescent="0.25">
      <c r="C16" s="22" t="s">
        <v>27</v>
      </c>
      <c r="G16" s="23" t="s">
        <v>28</v>
      </c>
      <c r="H16" s="55" t="s">
        <v>29</v>
      </c>
      <c r="I16" s="56"/>
      <c r="J16" s="56"/>
      <c r="K16" s="56"/>
      <c r="L16" s="57"/>
      <c r="M16" s="24" t="s">
        <v>30</v>
      </c>
      <c r="O16" s="25"/>
      <c r="P16" s="26" t="s">
        <v>31</v>
      </c>
      <c r="Q16" s="27"/>
      <c r="R16" s="23" t="s">
        <v>28</v>
      </c>
      <c r="S16" s="55" t="s">
        <v>29</v>
      </c>
      <c r="T16" s="56"/>
      <c r="U16" s="56"/>
      <c r="V16" s="56"/>
      <c r="W16" s="57"/>
      <c r="X16" s="24" t="s">
        <v>30</v>
      </c>
      <c r="AA16" s="24" t="s">
        <v>32</v>
      </c>
      <c r="AB16" s="24" t="s">
        <v>33</v>
      </c>
    </row>
    <row r="17" spans="1:28" x14ac:dyDescent="0.25">
      <c r="A17" s="24" t="s">
        <v>34</v>
      </c>
      <c r="B17" s="28" t="s">
        <v>35</v>
      </c>
      <c r="C17" s="24" t="s">
        <v>36</v>
      </c>
      <c r="D17" s="24" t="s">
        <v>37</v>
      </c>
      <c r="E17" s="24" t="s">
        <v>38</v>
      </c>
      <c r="F17" s="29" t="s">
        <v>28</v>
      </c>
      <c r="G17" s="24" t="s">
        <v>32</v>
      </c>
      <c r="H17" s="30" t="s">
        <v>12</v>
      </c>
      <c r="I17" s="24" t="s">
        <v>17</v>
      </c>
      <c r="J17" s="24" t="s">
        <v>19</v>
      </c>
      <c r="K17" s="24" t="s">
        <v>21</v>
      </c>
      <c r="L17" s="24" t="s">
        <v>23</v>
      </c>
      <c r="M17" s="29" t="s">
        <v>32</v>
      </c>
      <c r="N17" s="24" t="s">
        <v>39</v>
      </c>
      <c r="O17" s="31" t="s">
        <v>40</v>
      </c>
      <c r="P17" s="30" t="s">
        <v>38</v>
      </c>
      <c r="Q17" s="24" t="s">
        <v>28</v>
      </c>
      <c r="R17" s="24" t="s">
        <v>32</v>
      </c>
      <c r="S17" s="24" t="s">
        <v>12</v>
      </c>
      <c r="T17" s="24" t="s">
        <v>17</v>
      </c>
      <c r="U17" s="24" t="s">
        <v>19</v>
      </c>
      <c r="V17" s="24" t="s">
        <v>21</v>
      </c>
      <c r="W17" s="24" t="s">
        <v>23</v>
      </c>
      <c r="X17" s="24" t="s">
        <v>32</v>
      </c>
      <c r="Y17" s="24" t="s">
        <v>39</v>
      </c>
      <c r="Z17" s="24" t="s">
        <v>41</v>
      </c>
      <c r="AA17" s="28" t="s">
        <v>42</v>
      </c>
      <c r="AB17" s="28" t="s">
        <v>41</v>
      </c>
    </row>
    <row r="18" spans="1:28" ht="15.75" x14ac:dyDescent="0.25">
      <c r="A18" s="32">
        <v>83</v>
      </c>
      <c r="B18" s="32"/>
      <c r="C18" s="33" t="s">
        <v>126</v>
      </c>
      <c r="D18" s="34" t="s">
        <v>75</v>
      </c>
      <c r="E18" s="35">
        <v>-5.0999999999999996</v>
      </c>
      <c r="F18" s="36">
        <v>25.5</v>
      </c>
      <c r="G18" s="37">
        <f t="shared" ref="G18:G28" si="0">IF(F18="",0,(60-($Q$8-F18)*$Q$9))</f>
        <v>42</v>
      </c>
      <c r="H18" s="38">
        <v>13</v>
      </c>
      <c r="I18" s="40">
        <v>12</v>
      </c>
      <c r="J18" s="40">
        <v>12</v>
      </c>
      <c r="K18" s="40">
        <v>11</v>
      </c>
      <c r="L18" s="40">
        <v>11</v>
      </c>
      <c r="M18" s="41">
        <f t="shared" ref="M18:M31" si="1">SUM(H18+I18+J18+K18+L18-MAX(H18,I18,J18,K18,L18)-MIN(H18,I18,J18,K18,L18))</f>
        <v>35</v>
      </c>
      <c r="N18" s="42">
        <f t="shared" ref="N18:N31" si="2">SUM(E18+G18+M18)</f>
        <v>71.900000000000006</v>
      </c>
      <c r="O18" s="43">
        <f t="shared" ref="O18:O31" si="3">IF(N18=0,0,RANK(N18,$N$18:$N$55,))</f>
        <v>2</v>
      </c>
      <c r="P18" s="36">
        <v>-5.0999999999999996</v>
      </c>
      <c r="Q18" s="36">
        <v>27</v>
      </c>
      <c r="R18" s="37">
        <f t="shared" ref="R18:R28" si="4">IF(Q18="",0,(60-($Q$8-Q18)*$Q$9))</f>
        <v>48</v>
      </c>
      <c r="S18" s="36">
        <v>16</v>
      </c>
      <c r="T18" s="36">
        <v>15.5</v>
      </c>
      <c r="U18" s="36">
        <v>15</v>
      </c>
      <c r="V18" s="36">
        <v>15</v>
      </c>
      <c r="W18" s="36">
        <v>14.5</v>
      </c>
      <c r="X18" s="41">
        <f t="shared" ref="X18:X31" si="5">SUM(S18+T18+U18+V18+W18-MAX(S18,T18,U18,V18,W18)-MIN(S18,T18,U18,V18,W18))</f>
        <v>45.5</v>
      </c>
      <c r="Y18" s="42">
        <f t="shared" ref="Y18:Y31" si="6">SUM(P18+R18+X18)</f>
        <v>88.4</v>
      </c>
      <c r="Z18" s="43">
        <f t="shared" ref="Z18:Z31" si="7">IF(Y18=0,0,RANK(Y18,$Y$18:$Y$55,))</f>
        <v>1</v>
      </c>
      <c r="AA18" s="44">
        <f t="shared" ref="AA18:AA31" si="8">SUM(N18+Y18)</f>
        <v>160.30000000000001</v>
      </c>
      <c r="AB18" s="45">
        <f t="shared" ref="AB18:AB31" si="9">IF(AA18=0,0,RANK(AA18,$AA$18:$AA$55,))</f>
        <v>1</v>
      </c>
    </row>
    <row r="19" spans="1:28" ht="15.75" x14ac:dyDescent="0.25">
      <c r="A19" s="32">
        <v>75</v>
      </c>
      <c r="B19" s="32" t="s">
        <v>51</v>
      </c>
      <c r="C19" s="33" t="s">
        <v>88</v>
      </c>
      <c r="D19" s="34" t="s">
        <v>75</v>
      </c>
      <c r="E19" s="35">
        <v>-5.0999999999999996</v>
      </c>
      <c r="F19" s="36">
        <v>27</v>
      </c>
      <c r="G19" s="37">
        <f t="shared" si="0"/>
        <v>48</v>
      </c>
      <c r="H19" s="38">
        <v>9</v>
      </c>
      <c r="I19" s="40">
        <v>10</v>
      </c>
      <c r="J19" s="40">
        <v>9</v>
      </c>
      <c r="K19" s="40">
        <v>9</v>
      </c>
      <c r="L19" s="40">
        <v>9</v>
      </c>
      <c r="M19" s="41">
        <f t="shared" si="1"/>
        <v>27</v>
      </c>
      <c r="N19" s="42">
        <f t="shared" si="2"/>
        <v>69.900000000000006</v>
      </c>
      <c r="O19" s="43">
        <f t="shared" si="3"/>
        <v>4</v>
      </c>
      <c r="P19" s="36">
        <v>0</v>
      </c>
      <c r="Q19" s="36">
        <v>23</v>
      </c>
      <c r="R19" s="37">
        <f t="shared" si="4"/>
        <v>32</v>
      </c>
      <c r="S19" s="36">
        <v>16</v>
      </c>
      <c r="T19" s="36">
        <v>16.5</v>
      </c>
      <c r="U19" s="36">
        <v>15.5</v>
      </c>
      <c r="V19" s="36">
        <v>15.5</v>
      </c>
      <c r="W19" s="36">
        <v>16</v>
      </c>
      <c r="X19" s="41">
        <f t="shared" si="5"/>
        <v>47.5</v>
      </c>
      <c r="Y19" s="42">
        <f t="shared" si="6"/>
        <v>79.5</v>
      </c>
      <c r="Z19" s="43">
        <f t="shared" si="7"/>
        <v>3</v>
      </c>
      <c r="AA19" s="44">
        <f t="shared" si="8"/>
        <v>149.4</v>
      </c>
      <c r="AB19" s="45">
        <f t="shared" si="9"/>
        <v>2</v>
      </c>
    </row>
    <row r="20" spans="1:28" ht="15.75" x14ac:dyDescent="0.25">
      <c r="A20" s="32">
        <v>79</v>
      </c>
      <c r="B20" s="32"/>
      <c r="C20" s="33" t="s">
        <v>98</v>
      </c>
      <c r="D20" s="34" t="s">
        <v>55</v>
      </c>
      <c r="E20" s="35">
        <v>-5.0999999999999996</v>
      </c>
      <c r="F20" s="36">
        <v>22</v>
      </c>
      <c r="G20" s="37">
        <f t="shared" si="0"/>
        <v>28</v>
      </c>
      <c r="H20" s="38">
        <v>16</v>
      </c>
      <c r="I20" s="40">
        <v>16.5</v>
      </c>
      <c r="J20" s="40">
        <v>16</v>
      </c>
      <c r="K20" s="40">
        <v>16.5</v>
      </c>
      <c r="L20" s="40">
        <v>17</v>
      </c>
      <c r="M20" s="41">
        <f t="shared" si="1"/>
        <v>49</v>
      </c>
      <c r="N20" s="42">
        <f t="shared" si="2"/>
        <v>71.900000000000006</v>
      </c>
      <c r="O20" s="43">
        <f t="shared" si="3"/>
        <v>2</v>
      </c>
      <c r="P20" s="36">
        <v>-5.0999999999999996</v>
      </c>
      <c r="Q20" s="36">
        <v>23</v>
      </c>
      <c r="R20" s="37">
        <f t="shared" si="4"/>
        <v>32</v>
      </c>
      <c r="S20" s="36">
        <v>17</v>
      </c>
      <c r="T20" s="36">
        <v>17</v>
      </c>
      <c r="U20" s="36">
        <v>17</v>
      </c>
      <c r="V20" s="36">
        <v>16.5</v>
      </c>
      <c r="W20" s="36">
        <v>16</v>
      </c>
      <c r="X20" s="41">
        <f t="shared" si="5"/>
        <v>50.5</v>
      </c>
      <c r="Y20" s="42">
        <f t="shared" si="6"/>
        <v>77.400000000000006</v>
      </c>
      <c r="Z20" s="43">
        <f t="shared" si="7"/>
        <v>4</v>
      </c>
      <c r="AA20" s="44">
        <f t="shared" si="8"/>
        <v>149.30000000000001</v>
      </c>
      <c r="AB20" s="45">
        <f t="shared" si="9"/>
        <v>3</v>
      </c>
    </row>
    <row r="21" spans="1:28" ht="15.75" x14ac:dyDescent="0.25">
      <c r="A21" s="32">
        <v>80</v>
      </c>
      <c r="B21" s="32" t="s">
        <v>51</v>
      </c>
      <c r="C21" s="33" t="s">
        <v>111</v>
      </c>
      <c r="D21" s="34" t="s">
        <v>75</v>
      </c>
      <c r="E21" s="35">
        <v>-5.0999999999999996</v>
      </c>
      <c r="F21" s="36">
        <v>23</v>
      </c>
      <c r="G21" s="37">
        <f t="shared" si="0"/>
        <v>32</v>
      </c>
      <c r="H21" s="38">
        <v>15</v>
      </c>
      <c r="I21" s="40">
        <v>14.5</v>
      </c>
      <c r="J21" s="40">
        <v>14</v>
      </c>
      <c r="K21" s="40">
        <v>14</v>
      </c>
      <c r="L21" s="40">
        <v>14</v>
      </c>
      <c r="M21" s="41">
        <f t="shared" si="1"/>
        <v>42.5</v>
      </c>
      <c r="N21" s="42">
        <f t="shared" si="2"/>
        <v>69.400000000000006</v>
      </c>
      <c r="O21" s="43">
        <f t="shared" si="3"/>
        <v>7</v>
      </c>
      <c r="P21" s="36">
        <v>-5.0999999999999996</v>
      </c>
      <c r="Q21" s="36">
        <v>25</v>
      </c>
      <c r="R21" s="37">
        <f t="shared" si="4"/>
        <v>40</v>
      </c>
      <c r="S21" s="36">
        <v>15.5</v>
      </c>
      <c r="T21" s="36">
        <v>15.5</v>
      </c>
      <c r="U21" s="36">
        <v>15</v>
      </c>
      <c r="V21" s="36">
        <v>14</v>
      </c>
      <c r="W21" s="36">
        <v>14.5</v>
      </c>
      <c r="X21" s="41">
        <f t="shared" si="5"/>
        <v>45</v>
      </c>
      <c r="Y21" s="42">
        <f t="shared" si="6"/>
        <v>79.900000000000006</v>
      </c>
      <c r="Z21" s="43">
        <f t="shared" si="7"/>
        <v>2</v>
      </c>
      <c r="AA21" s="44">
        <f t="shared" si="8"/>
        <v>149.30000000000001</v>
      </c>
      <c r="AB21" s="45">
        <f t="shared" si="9"/>
        <v>3</v>
      </c>
    </row>
    <row r="22" spans="1:28" ht="15.75" x14ac:dyDescent="0.25">
      <c r="A22" s="32">
        <v>78</v>
      </c>
      <c r="B22" s="32"/>
      <c r="C22" s="33" t="s">
        <v>95</v>
      </c>
      <c r="D22" s="34" t="s">
        <v>55</v>
      </c>
      <c r="E22" s="35">
        <v>-5.0999999999999996</v>
      </c>
      <c r="F22" s="36">
        <v>22</v>
      </c>
      <c r="G22" s="37">
        <f t="shared" si="0"/>
        <v>28</v>
      </c>
      <c r="H22" s="38">
        <v>16</v>
      </c>
      <c r="I22" s="40">
        <v>15.5</v>
      </c>
      <c r="J22" s="40">
        <v>15.5</v>
      </c>
      <c r="K22" s="40">
        <v>15</v>
      </c>
      <c r="L22" s="40">
        <v>16</v>
      </c>
      <c r="M22" s="41">
        <f t="shared" si="1"/>
        <v>47</v>
      </c>
      <c r="N22" s="42">
        <f t="shared" si="2"/>
        <v>69.900000000000006</v>
      </c>
      <c r="O22" s="43">
        <f t="shared" si="3"/>
        <v>4</v>
      </c>
      <c r="P22" s="36">
        <v>-5.0999999999999996</v>
      </c>
      <c r="Q22" s="36">
        <v>22.5</v>
      </c>
      <c r="R22" s="37">
        <f t="shared" si="4"/>
        <v>30</v>
      </c>
      <c r="S22" s="36">
        <v>16</v>
      </c>
      <c r="T22" s="36">
        <v>15.5</v>
      </c>
      <c r="U22" s="36">
        <v>16</v>
      </c>
      <c r="V22" s="36">
        <v>15.5</v>
      </c>
      <c r="W22" s="36">
        <v>16</v>
      </c>
      <c r="X22" s="41">
        <f t="shared" si="5"/>
        <v>47.5</v>
      </c>
      <c r="Y22" s="42">
        <f t="shared" si="6"/>
        <v>72.400000000000006</v>
      </c>
      <c r="Z22" s="43">
        <f t="shared" si="7"/>
        <v>5</v>
      </c>
      <c r="AA22" s="44">
        <f t="shared" si="8"/>
        <v>142.30000000000001</v>
      </c>
      <c r="AB22" s="45">
        <f t="shared" si="9"/>
        <v>5</v>
      </c>
    </row>
    <row r="23" spans="1:28" ht="15.75" x14ac:dyDescent="0.25">
      <c r="A23" s="32">
        <v>76</v>
      </c>
      <c r="B23" s="32" t="s">
        <v>51</v>
      </c>
      <c r="C23" s="33" t="s">
        <v>93</v>
      </c>
      <c r="D23" s="34" t="s">
        <v>55</v>
      </c>
      <c r="E23" s="35">
        <v>-5.0999999999999996</v>
      </c>
      <c r="F23" s="36">
        <v>22.5</v>
      </c>
      <c r="G23" s="37">
        <f t="shared" si="0"/>
        <v>30</v>
      </c>
      <c r="H23" s="38">
        <v>15.5</v>
      </c>
      <c r="I23" s="40">
        <v>15</v>
      </c>
      <c r="J23" s="40">
        <v>15</v>
      </c>
      <c r="K23" s="40">
        <v>15</v>
      </c>
      <c r="L23" s="40">
        <v>14</v>
      </c>
      <c r="M23" s="41">
        <f t="shared" si="1"/>
        <v>45</v>
      </c>
      <c r="N23" s="42">
        <f t="shared" si="2"/>
        <v>69.900000000000006</v>
      </c>
      <c r="O23" s="43">
        <f t="shared" si="3"/>
        <v>4</v>
      </c>
      <c r="P23" s="36">
        <v>-5.0999999999999996</v>
      </c>
      <c r="Q23" s="36">
        <v>23</v>
      </c>
      <c r="R23" s="37">
        <f t="shared" si="4"/>
        <v>32</v>
      </c>
      <c r="S23" s="36">
        <v>15</v>
      </c>
      <c r="T23" s="36">
        <v>14.5</v>
      </c>
      <c r="U23" s="36">
        <v>15.5</v>
      </c>
      <c r="V23" s="36">
        <v>14.5</v>
      </c>
      <c r="W23" s="36">
        <v>15</v>
      </c>
      <c r="X23" s="41">
        <f t="shared" si="5"/>
        <v>44.5</v>
      </c>
      <c r="Y23" s="42">
        <f t="shared" si="6"/>
        <v>71.400000000000006</v>
      </c>
      <c r="Z23" s="43">
        <f t="shared" si="7"/>
        <v>6</v>
      </c>
      <c r="AA23" s="44">
        <f t="shared" si="8"/>
        <v>141.30000000000001</v>
      </c>
      <c r="AB23" s="45">
        <f t="shared" si="9"/>
        <v>6</v>
      </c>
    </row>
    <row r="24" spans="1:28" ht="15.75" x14ac:dyDescent="0.25">
      <c r="A24" s="32">
        <v>69</v>
      </c>
      <c r="B24" s="32" t="s">
        <v>51</v>
      </c>
      <c r="C24" s="33" t="s">
        <v>64</v>
      </c>
      <c r="D24" s="34" t="s">
        <v>54</v>
      </c>
      <c r="E24" s="35">
        <v>-5.0999999999999996</v>
      </c>
      <c r="F24" s="36">
        <v>20.5</v>
      </c>
      <c r="G24" s="37">
        <f t="shared" si="0"/>
        <v>22</v>
      </c>
      <c r="H24" s="38">
        <v>16</v>
      </c>
      <c r="I24" s="40">
        <v>16.5</v>
      </c>
      <c r="J24" s="40">
        <v>16</v>
      </c>
      <c r="K24" s="40">
        <v>16</v>
      </c>
      <c r="L24" s="39">
        <v>16</v>
      </c>
      <c r="M24" s="41">
        <f t="shared" si="1"/>
        <v>48</v>
      </c>
      <c r="N24" s="42">
        <f t="shared" si="2"/>
        <v>64.900000000000006</v>
      </c>
      <c r="O24" s="43">
        <f t="shared" si="3"/>
        <v>8</v>
      </c>
      <c r="P24" s="36">
        <v>-5.0999999999999996</v>
      </c>
      <c r="Q24" s="36">
        <v>21</v>
      </c>
      <c r="R24" s="37">
        <f t="shared" si="4"/>
        <v>24</v>
      </c>
      <c r="S24" s="36">
        <v>16</v>
      </c>
      <c r="T24" s="36">
        <v>16.5</v>
      </c>
      <c r="U24" s="36">
        <v>16</v>
      </c>
      <c r="V24" s="36">
        <v>16</v>
      </c>
      <c r="W24" s="36">
        <v>16</v>
      </c>
      <c r="X24" s="41">
        <f t="shared" si="5"/>
        <v>48</v>
      </c>
      <c r="Y24" s="42">
        <f t="shared" si="6"/>
        <v>66.900000000000006</v>
      </c>
      <c r="Z24" s="43">
        <f t="shared" si="7"/>
        <v>7</v>
      </c>
      <c r="AA24" s="44">
        <f t="shared" si="8"/>
        <v>131.80000000000001</v>
      </c>
      <c r="AB24" s="45">
        <f t="shared" si="9"/>
        <v>7</v>
      </c>
    </row>
    <row r="25" spans="1:28" ht="15.75" x14ac:dyDescent="0.25">
      <c r="A25" s="32">
        <v>72</v>
      </c>
      <c r="B25" s="32"/>
      <c r="C25" s="33" t="s">
        <v>83</v>
      </c>
      <c r="D25" s="34" t="s">
        <v>55</v>
      </c>
      <c r="E25" s="35">
        <v>-5.0999999999999996</v>
      </c>
      <c r="F25" s="36">
        <v>20.5</v>
      </c>
      <c r="G25" s="37">
        <f t="shared" si="0"/>
        <v>22</v>
      </c>
      <c r="H25" s="38">
        <v>15</v>
      </c>
      <c r="I25" s="40">
        <v>15</v>
      </c>
      <c r="J25" s="40">
        <v>15</v>
      </c>
      <c r="K25" s="40">
        <v>15</v>
      </c>
      <c r="L25" s="40">
        <v>15</v>
      </c>
      <c r="M25" s="41">
        <f t="shared" si="1"/>
        <v>45</v>
      </c>
      <c r="N25" s="42">
        <f t="shared" si="2"/>
        <v>61.9</v>
      </c>
      <c r="O25" s="43">
        <f t="shared" si="3"/>
        <v>9</v>
      </c>
      <c r="P25" s="36">
        <v>-5.0999999999999996</v>
      </c>
      <c r="Q25" s="36">
        <v>20.5</v>
      </c>
      <c r="R25" s="37">
        <f t="shared" si="4"/>
        <v>22</v>
      </c>
      <c r="S25" s="36">
        <v>15</v>
      </c>
      <c r="T25" s="36">
        <v>15</v>
      </c>
      <c r="U25" s="36">
        <v>15</v>
      </c>
      <c r="V25" s="36">
        <v>15.5</v>
      </c>
      <c r="W25" s="36">
        <v>15.5</v>
      </c>
      <c r="X25" s="41">
        <f t="shared" si="5"/>
        <v>45.5</v>
      </c>
      <c r="Y25" s="42">
        <f t="shared" si="6"/>
        <v>62.4</v>
      </c>
      <c r="Z25" s="43">
        <f t="shared" si="7"/>
        <v>9</v>
      </c>
      <c r="AA25" s="44">
        <f t="shared" si="8"/>
        <v>124.3</v>
      </c>
      <c r="AB25" s="45">
        <f t="shared" si="9"/>
        <v>8</v>
      </c>
    </row>
    <row r="26" spans="1:28" ht="15.75" x14ac:dyDescent="0.25">
      <c r="A26" s="32">
        <v>71</v>
      </c>
      <c r="B26" s="32"/>
      <c r="C26" s="33" t="s">
        <v>76</v>
      </c>
      <c r="D26" s="34" t="s">
        <v>57</v>
      </c>
      <c r="E26" s="35">
        <v>-5.0999999999999996</v>
      </c>
      <c r="F26" s="36">
        <v>21</v>
      </c>
      <c r="G26" s="37">
        <f t="shared" si="0"/>
        <v>24</v>
      </c>
      <c r="H26" s="38">
        <v>14.5</v>
      </c>
      <c r="I26" s="40">
        <v>15</v>
      </c>
      <c r="J26" s="40">
        <v>14</v>
      </c>
      <c r="K26" s="40">
        <v>14</v>
      </c>
      <c r="L26" s="40">
        <v>13.5</v>
      </c>
      <c r="M26" s="41">
        <f t="shared" si="1"/>
        <v>42.5</v>
      </c>
      <c r="N26" s="42">
        <f t="shared" si="2"/>
        <v>61.4</v>
      </c>
      <c r="O26" s="43">
        <f t="shared" si="3"/>
        <v>10</v>
      </c>
      <c r="P26" s="36">
        <v>-5.0999999999999996</v>
      </c>
      <c r="Q26" s="36">
        <v>20</v>
      </c>
      <c r="R26" s="37">
        <f t="shared" si="4"/>
        <v>20</v>
      </c>
      <c r="S26" s="36">
        <v>14</v>
      </c>
      <c r="T26" s="36">
        <v>14.5</v>
      </c>
      <c r="U26" s="36">
        <v>13.5</v>
      </c>
      <c r="V26" s="36">
        <v>14</v>
      </c>
      <c r="W26" s="36">
        <v>15</v>
      </c>
      <c r="X26" s="41">
        <f t="shared" si="5"/>
        <v>42.5</v>
      </c>
      <c r="Y26" s="42">
        <f t="shared" si="6"/>
        <v>57.4</v>
      </c>
      <c r="Z26" s="43">
        <f t="shared" si="7"/>
        <v>10</v>
      </c>
      <c r="AA26" s="44">
        <f t="shared" si="8"/>
        <v>118.8</v>
      </c>
      <c r="AB26" s="45">
        <f t="shared" si="9"/>
        <v>9</v>
      </c>
    </row>
    <row r="27" spans="1:28" ht="15.75" x14ac:dyDescent="0.25">
      <c r="A27" s="32">
        <v>77</v>
      </c>
      <c r="B27" s="32"/>
      <c r="C27" s="33" t="s">
        <v>94</v>
      </c>
      <c r="D27" s="34" t="s">
        <v>55</v>
      </c>
      <c r="E27" s="35">
        <v>-5.0999999999999996</v>
      </c>
      <c r="F27" s="36">
        <v>19</v>
      </c>
      <c r="G27" s="37">
        <f t="shared" si="0"/>
        <v>16</v>
      </c>
      <c r="H27" s="38">
        <v>14.5</v>
      </c>
      <c r="I27" s="40">
        <v>14</v>
      </c>
      <c r="J27" s="40">
        <v>14.5</v>
      </c>
      <c r="K27" s="40">
        <v>14.5</v>
      </c>
      <c r="L27" s="40">
        <v>14.5</v>
      </c>
      <c r="M27" s="41">
        <f t="shared" si="1"/>
        <v>43.5</v>
      </c>
      <c r="N27" s="42">
        <f t="shared" si="2"/>
        <v>54.4</v>
      </c>
      <c r="O27" s="43">
        <f t="shared" si="3"/>
        <v>12</v>
      </c>
      <c r="P27" s="36">
        <v>-5.0999999999999996</v>
      </c>
      <c r="Q27" s="36">
        <v>21</v>
      </c>
      <c r="R27" s="37">
        <f t="shared" si="4"/>
        <v>24</v>
      </c>
      <c r="S27" s="36">
        <v>15.5</v>
      </c>
      <c r="T27" s="36">
        <v>15</v>
      </c>
      <c r="U27" s="36">
        <v>14.5</v>
      </c>
      <c r="V27" s="36">
        <v>14.5</v>
      </c>
      <c r="W27" s="36">
        <v>14.5</v>
      </c>
      <c r="X27" s="41">
        <f t="shared" si="5"/>
        <v>44</v>
      </c>
      <c r="Y27" s="42">
        <f t="shared" si="6"/>
        <v>62.9</v>
      </c>
      <c r="Z27" s="43">
        <f t="shared" si="7"/>
        <v>8</v>
      </c>
      <c r="AA27" s="44">
        <f t="shared" si="8"/>
        <v>117.3</v>
      </c>
      <c r="AB27" s="45">
        <f t="shared" si="9"/>
        <v>10</v>
      </c>
    </row>
    <row r="28" spans="1:28" ht="15.75" x14ac:dyDescent="0.25">
      <c r="A28" s="32">
        <v>74</v>
      </c>
      <c r="B28" s="32"/>
      <c r="C28" s="33" t="s">
        <v>87</v>
      </c>
      <c r="D28" s="34" t="s">
        <v>75</v>
      </c>
      <c r="E28" s="35">
        <v>-5.0999999999999996</v>
      </c>
      <c r="F28" s="36">
        <v>19.5</v>
      </c>
      <c r="G28" s="37">
        <f t="shared" si="0"/>
        <v>18</v>
      </c>
      <c r="H28" s="38">
        <v>15</v>
      </c>
      <c r="I28" s="40">
        <v>15</v>
      </c>
      <c r="J28" s="40">
        <v>14.5</v>
      </c>
      <c r="K28" s="40">
        <v>14</v>
      </c>
      <c r="L28" s="40">
        <v>14.5</v>
      </c>
      <c r="M28" s="41">
        <f t="shared" si="1"/>
        <v>44</v>
      </c>
      <c r="N28" s="42">
        <f t="shared" si="2"/>
        <v>56.9</v>
      </c>
      <c r="O28" s="43">
        <f t="shared" si="3"/>
        <v>11</v>
      </c>
      <c r="P28" s="36">
        <v>-5.0999999999999996</v>
      </c>
      <c r="Q28" s="36">
        <v>17.5</v>
      </c>
      <c r="R28" s="37">
        <f t="shared" si="4"/>
        <v>10</v>
      </c>
      <c r="S28" s="36">
        <v>14.5</v>
      </c>
      <c r="T28" s="36">
        <v>14.5</v>
      </c>
      <c r="U28" s="36">
        <v>14.5</v>
      </c>
      <c r="V28" s="36">
        <v>14</v>
      </c>
      <c r="W28" s="36">
        <v>14</v>
      </c>
      <c r="X28" s="41">
        <f t="shared" si="5"/>
        <v>43</v>
      </c>
      <c r="Y28" s="42">
        <f t="shared" si="6"/>
        <v>47.9</v>
      </c>
      <c r="Z28" s="43">
        <f t="shared" si="7"/>
        <v>11</v>
      </c>
      <c r="AA28" s="44">
        <f t="shared" si="8"/>
        <v>104.8</v>
      </c>
      <c r="AB28" s="45">
        <f t="shared" si="9"/>
        <v>11</v>
      </c>
    </row>
    <row r="29" spans="1:28" ht="15.75" x14ac:dyDescent="0.25">
      <c r="A29" s="32">
        <v>68</v>
      </c>
      <c r="B29" s="32" t="s">
        <v>51</v>
      </c>
      <c r="C29" s="33" t="s">
        <v>135</v>
      </c>
      <c r="D29" s="34" t="s">
        <v>54</v>
      </c>
      <c r="E29" s="35">
        <v>-5.0999999999999996</v>
      </c>
      <c r="F29" s="36">
        <v>17</v>
      </c>
      <c r="G29" s="37">
        <f>IF(F29="",0,(60-('IMC 70-74'!$Q$8-F29)*'IMC 70-74'!$Q$9))</f>
        <v>8</v>
      </c>
      <c r="H29" s="38">
        <v>13</v>
      </c>
      <c r="I29" s="40">
        <v>13</v>
      </c>
      <c r="J29" s="40">
        <v>13</v>
      </c>
      <c r="K29" s="40">
        <v>13</v>
      </c>
      <c r="L29" s="40">
        <v>12.5</v>
      </c>
      <c r="M29" s="41">
        <f t="shared" si="1"/>
        <v>39</v>
      </c>
      <c r="N29" s="42">
        <f t="shared" si="2"/>
        <v>41.9</v>
      </c>
      <c r="O29" s="43">
        <f t="shared" si="3"/>
        <v>13</v>
      </c>
      <c r="P29" s="36">
        <v>-5.0999999999999996</v>
      </c>
      <c r="Q29" s="36">
        <v>18.5</v>
      </c>
      <c r="R29" s="37">
        <f>IF(Q29="",0,(60-('IMC 70-74'!$Q$8-Q29)*'IMC 70-74'!$Q$9))</f>
        <v>14</v>
      </c>
      <c r="S29" s="36">
        <v>13</v>
      </c>
      <c r="T29" s="36">
        <v>13</v>
      </c>
      <c r="U29" s="36">
        <v>13</v>
      </c>
      <c r="V29" s="36">
        <v>13</v>
      </c>
      <c r="W29" s="36">
        <v>14</v>
      </c>
      <c r="X29" s="41">
        <f t="shared" si="5"/>
        <v>39</v>
      </c>
      <c r="Y29" s="42">
        <f t="shared" si="6"/>
        <v>47.9</v>
      </c>
      <c r="Z29" s="43">
        <f t="shared" si="7"/>
        <v>11</v>
      </c>
      <c r="AA29" s="44">
        <f t="shared" si="8"/>
        <v>89.8</v>
      </c>
      <c r="AB29" s="45">
        <f t="shared" si="9"/>
        <v>12</v>
      </c>
    </row>
    <row r="30" spans="1:28" ht="15.75" x14ac:dyDescent="0.25">
      <c r="A30" s="32">
        <v>81</v>
      </c>
      <c r="B30" s="32" t="s">
        <v>51</v>
      </c>
      <c r="C30" s="33" t="s">
        <v>112</v>
      </c>
      <c r="D30" s="34" t="s">
        <v>55</v>
      </c>
      <c r="E30" s="35">
        <v>-5.0999999999999996</v>
      </c>
      <c r="F30" s="36">
        <v>25</v>
      </c>
      <c r="G30" s="37">
        <f>IF(F30="",0,(60-($Q$8-F30)*$Q$9))</f>
        <v>40</v>
      </c>
      <c r="H30" s="38">
        <v>17</v>
      </c>
      <c r="I30" s="40">
        <v>16</v>
      </c>
      <c r="J30" s="40">
        <v>16</v>
      </c>
      <c r="K30" s="40">
        <v>15.5</v>
      </c>
      <c r="L30" s="40">
        <v>15</v>
      </c>
      <c r="M30" s="41">
        <f t="shared" si="1"/>
        <v>47.5</v>
      </c>
      <c r="N30" s="42">
        <f t="shared" si="2"/>
        <v>82.4</v>
      </c>
      <c r="O30" s="43">
        <f t="shared" si="3"/>
        <v>1</v>
      </c>
      <c r="P30" s="36"/>
      <c r="Q30" s="36"/>
      <c r="R30" s="37">
        <f>IF(Q30="",0,(60-($Q$8-Q30)*$Q$9))</f>
        <v>0</v>
      </c>
      <c r="S30" s="36"/>
      <c r="T30" s="36"/>
      <c r="U30" s="36"/>
      <c r="V30" s="36"/>
      <c r="W30" s="36"/>
      <c r="X30" s="41">
        <f t="shared" si="5"/>
        <v>0</v>
      </c>
      <c r="Y30" s="42">
        <f t="shared" si="6"/>
        <v>0</v>
      </c>
      <c r="Z30" s="43">
        <f t="shared" si="7"/>
        <v>0</v>
      </c>
      <c r="AA30" s="44">
        <f t="shared" si="8"/>
        <v>82.4</v>
      </c>
      <c r="AB30" s="45">
        <f t="shared" si="9"/>
        <v>13</v>
      </c>
    </row>
    <row r="31" spans="1:28" ht="15.75" x14ac:dyDescent="0.25">
      <c r="A31" s="32">
        <v>70</v>
      </c>
      <c r="B31" s="32" t="s">
        <v>51</v>
      </c>
      <c r="C31" s="33" t="s">
        <v>68</v>
      </c>
      <c r="D31" s="34" t="s">
        <v>54</v>
      </c>
      <c r="E31" s="35">
        <v>-5.0999999999999996</v>
      </c>
      <c r="F31" s="36">
        <v>15.5</v>
      </c>
      <c r="G31" s="37">
        <f>IF(F31="",0,(60-($Q$8-F31)*$Q$9))</f>
        <v>2</v>
      </c>
      <c r="H31" s="38">
        <v>12</v>
      </c>
      <c r="I31" s="39">
        <v>12</v>
      </c>
      <c r="J31" s="39">
        <v>12</v>
      </c>
      <c r="K31" s="39">
        <v>12.5</v>
      </c>
      <c r="L31" s="39">
        <v>12.5</v>
      </c>
      <c r="M31" s="41">
        <f t="shared" si="1"/>
        <v>36.5</v>
      </c>
      <c r="N31" s="42">
        <f t="shared" si="2"/>
        <v>33.4</v>
      </c>
      <c r="O31" s="43">
        <f t="shared" si="3"/>
        <v>14</v>
      </c>
      <c r="P31" s="36">
        <v>-5.0999999999999996</v>
      </c>
      <c r="Q31" s="36">
        <v>15</v>
      </c>
      <c r="R31" s="37">
        <f>IF(Q31="",0,(60-($Q$8-Q31)*$Q$9))</f>
        <v>0</v>
      </c>
      <c r="S31" s="36">
        <v>12</v>
      </c>
      <c r="T31" s="36">
        <v>12</v>
      </c>
      <c r="U31" s="36">
        <v>12</v>
      </c>
      <c r="V31" s="36">
        <v>12</v>
      </c>
      <c r="W31" s="36">
        <v>12.5</v>
      </c>
      <c r="X31" s="41">
        <f t="shared" si="5"/>
        <v>36</v>
      </c>
      <c r="Y31" s="42">
        <f t="shared" si="6"/>
        <v>30.9</v>
      </c>
      <c r="Z31" s="43">
        <f t="shared" si="7"/>
        <v>13</v>
      </c>
      <c r="AA31" s="44">
        <f t="shared" si="8"/>
        <v>64.3</v>
      </c>
      <c r="AB31" s="45">
        <f t="shared" si="9"/>
        <v>14</v>
      </c>
    </row>
    <row r="32" spans="1:28" ht="15.75" x14ac:dyDescent="0.25">
      <c r="A32" s="32">
        <v>84</v>
      </c>
      <c r="B32" s="32"/>
      <c r="C32" s="33"/>
      <c r="D32" s="34"/>
      <c r="E32" s="35"/>
      <c r="F32" s="36"/>
      <c r="G32" s="37">
        <f t="shared" ref="G32:G55" si="10">IF(F32="",0,(60-($Q$8-F32)*$Q$9))</f>
        <v>0</v>
      </c>
      <c r="H32" s="38"/>
      <c r="I32" s="40"/>
      <c r="J32" s="40"/>
      <c r="K32" s="40"/>
      <c r="L32" s="40"/>
      <c r="M32" s="41">
        <f t="shared" ref="M32:M55" si="11">SUM(H32+I32+J32+K32+L32-MAX(H32,I32,J32,K32,L32)-MIN(H32,I32,J32,K32,L32))</f>
        <v>0</v>
      </c>
      <c r="N32" s="42">
        <f t="shared" ref="N32:N55" si="12">SUM(E32+G32+M32)</f>
        <v>0</v>
      </c>
      <c r="O32" s="43">
        <f t="shared" ref="O32:O55" si="13">IF(N32=0,0,RANK(N32,$N$18:$N$55,))</f>
        <v>0</v>
      </c>
      <c r="P32" s="36"/>
      <c r="Q32" s="36"/>
      <c r="R32" s="37">
        <f t="shared" ref="R32:R55" si="14">IF(Q32="",0,(60-($Q$8-Q32)*$Q$9))</f>
        <v>0</v>
      </c>
      <c r="S32" s="36"/>
      <c r="T32" s="36"/>
      <c r="U32" s="36"/>
      <c r="V32" s="36"/>
      <c r="W32" s="36"/>
      <c r="X32" s="41">
        <f t="shared" ref="X32:X44" si="15">SUM(S32+T32+U32+V32+W32-MAX(S32,T32,U32,V32,W32)-MIN(S32,T32,U32,V32,W32))</f>
        <v>0</v>
      </c>
      <c r="Y32" s="42">
        <f t="shared" ref="Y32:Y55" si="16">SUM(P32+R32+X32)</f>
        <v>0</v>
      </c>
      <c r="Z32" s="43">
        <f t="shared" ref="Z32:Z55" si="17">IF(Y32=0,0,RANK(Y32,$Y$18:$Y$55,))</f>
        <v>0</v>
      </c>
      <c r="AA32" s="44">
        <f t="shared" ref="AA32:AA55" si="18">SUM(N32+Y32)</f>
        <v>0</v>
      </c>
      <c r="AB32" s="45">
        <f t="shared" ref="AB32:AB55" si="19">IF(AA32=0,0,RANK(AA32,$AA$18:$AA$55,))</f>
        <v>0</v>
      </c>
    </row>
    <row r="33" spans="1:28" ht="15.75" x14ac:dyDescent="0.25">
      <c r="A33" s="32">
        <v>85</v>
      </c>
      <c r="B33" s="32"/>
      <c r="C33" s="33"/>
      <c r="D33" s="34"/>
      <c r="E33" s="35"/>
      <c r="F33" s="36"/>
      <c r="G33" s="37">
        <f t="shared" si="10"/>
        <v>0</v>
      </c>
      <c r="H33" s="38"/>
      <c r="I33" s="40"/>
      <c r="J33" s="40"/>
      <c r="K33" s="40"/>
      <c r="L33" s="40"/>
      <c r="M33" s="41">
        <f t="shared" si="11"/>
        <v>0</v>
      </c>
      <c r="N33" s="42">
        <f t="shared" si="12"/>
        <v>0</v>
      </c>
      <c r="O33" s="43">
        <f t="shared" si="13"/>
        <v>0</v>
      </c>
      <c r="P33" s="36"/>
      <c r="Q33" s="36"/>
      <c r="R33" s="37">
        <f t="shared" si="14"/>
        <v>0</v>
      </c>
      <c r="S33" s="36"/>
      <c r="T33" s="36"/>
      <c r="U33" s="36"/>
      <c r="V33" s="36"/>
      <c r="W33" s="36"/>
      <c r="X33" s="41">
        <f t="shared" si="15"/>
        <v>0</v>
      </c>
      <c r="Y33" s="42">
        <f t="shared" si="16"/>
        <v>0</v>
      </c>
      <c r="Z33" s="43">
        <f t="shared" si="17"/>
        <v>0</v>
      </c>
      <c r="AA33" s="44">
        <f t="shared" si="18"/>
        <v>0</v>
      </c>
      <c r="AB33" s="45">
        <f t="shared" si="19"/>
        <v>0</v>
      </c>
    </row>
    <row r="34" spans="1:28" ht="15.75" x14ac:dyDescent="0.25">
      <c r="A34" s="32"/>
      <c r="B34" s="32"/>
      <c r="C34" s="33"/>
      <c r="D34" s="34"/>
      <c r="E34" s="35"/>
      <c r="F34" s="36"/>
      <c r="G34" s="37">
        <f t="shared" si="10"/>
        <v>0</v>
      </c>
      <c r="H34" s="38"/>
      <c r="I34" s="40"/>
      <c r="J34" s="40"/>
      <c r="K34" s="40"/>
      <c r="L34" s="40"/>
      <c r="M34" s="41">
        <f t="shared" si="11"/>
        <v>0</v>
      </c>
      <c r="N34" s="42">
        <f t="shared" si="12"/>
        <v>0</v>
      </c>
      <c r="O34" s="43">
        <f t="shared" si="13"/>
        <v>0</v>
      </c>
      <c r="P34" s="36"/>
      <c r="Q34" s="36"/>
      <c r="R34" s="37">
        <f t="shared" si="14"/>
        <v>0</v>
      </c>
      <c r="S34" s="36"/>
      <c r="T34" s="36"/>
      <c r="U34" s="36"/>
      <c r="V34" s="36"/>
      <c r="W34" s="36"/>
      <c r="X34" s="41">
        <f t="shared" si="15"/>
        <v>0</v>
      </c>
      <c r="Y34" s="42">
        <f t="shared" si="16"/>
        <v>0</v>
      </c>
      <c r="Z34" s="43">
        <f t="shared" si="17"/>
        <v>0</v>
      </c>
      <c r="AA34" s="44">
        <f t="shared" si="18"/>
        <v>0</v>
      </c>
      <c r="AB34" s="45">
        <f t="shared" si="19"/>
        <v>0</v>
      </c>
    </row>
    <row r="35" spans="1:28" ht="15.75" x14ac:dyDescent="0.25">
      <c r="A35" s="32"/>
      <c r="B35" s="32"/>
      <c r="C35" s="33"/>
      <c r="D35" s="34"/>
      <c r="E35" s="35"/>
      <c r="F35" s="36"/>
      <c r="G35" s="37">
        <f t="shared" si="10"/>
        <v>0</v>
      </c>
      <c r="H35" s="38"/>
      <c r="I35" s="40"/>
      <c r="J35" s="40"/>
      <c r="K35" s="40"/>
      <c r="L35" s="40"/>
      <c r="M35" s="41">
        <f t="shared" si="11"/>
        <v>0</v>
      </c>
      <c r="N35" s="42">
        <f t="shared" si="12"/>
        <v>0</v>
      </c>
      <c r="O35" s="43">
        <f t="shared" si="13"/>
        <v>0</v>
      </c>
      <c r="P35" s="36"/>
      <c r="Q35" s="36"/>
      <c r="R35" s="37">
        <f t="shared" si="14"/>
        <v>0</v>
      </c>
      <c r="S35" s="36"/>
      <c r="T35" s="36"/>
      <c r="U35" s="36"/>
      <c r="V35" s="36"/>
      <c r="W35" s="36"/>
      <c r="X35" s="41">
        <f t="shared" si="15"/>
        <v>0</v>
      </c>
      <c r="Y35" s="42">
        <f t="shared" si="16"/>
        <v>0</v>
      </c>
      <c r="Z35" s="43">
        <f t="shared" si="17"/>
        <v>0</v>
      </c>
      <c r="AA35" s="44">
        <f t="shared" si="18"/>
        <v>0</v>
      </c>
      <c r="AB35" s="45">
        <f t="shared" si="19"/>
        <v>0</v>
      </c>
    </row>
    <row r="36" spans="1:28" ht="15.75" x14ac:dyDescent="0.25">
      <c r="A36" s="32"/>
      <c r="B36" s="32"/>
      <c r="C36" s="33"/>
      <c r="D36" s="34"/>
      <c r="E36" s="35"/>
      <c r="F36" s="36"/>
      <c r="G36" s="37">
        <f t="shared" si="10"/>
        <v>0</v>
      </c>
      <c r="H36" s="38"/>
      <c r="I36" s="40"/>
      <c r="J36" s="40"/>
      <c r="K36" s="40"/>
      <c r="L36" s="40"/>
      <c r="M36" s="41">
        <f t="shared" si="11"/>
        <v>0</v>
      </c>
      <c r="N36" s="42">
        <f t="shared" si="12"/>
        <v>0</v>
      </c>
      <c r="O36" s="43">
        <f t="shared" si="13"/>
        <v>0</v>
      </c>
      <c r="P36" s="36"/>
      <c r="Q36" s="36"/>
      <c r="R36" s="37">
        <f t="shared" si="14"/>
        <v>0</v>
      </c>
      <c r="S36" s="36"/>
      <c r="T36" s="36"/>
      <c r="U36" s="36"/>
      <c r="V36" s="36"/>
      <c r="W36" s="36"/>
      <c r="X36" s="41">
        <f t="shared" si="15"/>
        <v>0</v>
      </c>
      <c r="Y36" s="42">
        <f t="shared" si="16"/>
        <v>0</v>
      </c>
      <c r="Z36" s="43">
        <f t="shared" si="17"/>
        <v>0</v>
      </c>
      <c r="AA36" s="44">
        <f t="shared" si="18"/>
        <v>0</v>
      </c>
      <c r="AB36" s="45">
        <f t="shared" si="19"/>
        <v>0</v>
      </c>
    </row>
    <row r="37" spans="1:28" ht="15.75" x14ac:dyDescent="0.25">
      <c r="A37" s="32"/>
      <c r="B37" s="32"/>
      <c r="C37" s="33"/>
      <c r="D37" s="34"/>
      <c r="E37" s="35"/>
      <c r="F37" s="36"/>
      <c r="G37" s="37">
        <f t="shared" si="10"/>
        <v>0</v>
      </c>
      <c r="H37" s="38"/>
      <c r="I37" s="40"/>
      <c r="J37" s="40"/>
      <c r="K37" s="40"/>
      <c r="L37" s="40"/>
      <c r="M37" s="41">
        <f t="shared" si="11"/>
        <v>0</v>
      </c>
      <c r="N37" s="42">
        <f t="shared" si="12"/>
        <v>0</v>
      </c>
      <c r="O37" s="43">
        <f t="shared" si="13"/>
        <v>0</v>
      </c>
      <c r="P37" s="36"/>
      <c r="Q37" s="36"/>
      <c r="R37" s="37">
        <f t="shared" si="14"/>
        <v>0</v>
      </c>
      <c r="S37" s="36"/>
      <c r="T37" s="36"/>
      <c r="U37" s="36"/>
      <c r="V37" s="36"/>
      <c r="W37" s="36"/>
      <c r="X37" s="41">
        <f t="shared" si="15"/>
        <v>0</v>
      </c>
      <c r="Y37" s="42">
        <f t="shared" si="16"/>
        <v>0</v>
      </c>
      <c r="Z37" s="43">
        <f t="shared" si="17"/>
        <v>0</v>
      </c>
      <c r="AA37" s="44">
        <f t="shared" si="18"/>
        <v>0</v>
      </c>
      <c r="AB37" s="45">
        <f t="shared" si="19"/>
        <v>0</v>
      </c>
    </row>
    <row r="38" spans="1:28" ht="15.75" x14ac:dyDescent="0.25">
      <c r="A38" s="32"/>
      <c r="B38" s="32"/>
      <c r="C38" s="33"/>
      <c r="D38" s="34"/>
      <c r="E38" s="35"/>
      <c r="F38" s="36"/>
      <c r="G38" s="37">
        <f t="shared" si="10"/>
        <v>0</v>
      </c>
      <c r="H38" s="38"/>
      <c r="I38" s="40"/>
      <c r="J38" s="40"/>
      <c r="K38" s="40"/>
      <c r="L38" s="40"/>
      <c r="M38" s="41">
        <f t="shared" si="11"/>
        <v>0</v>
      </c>
      <c r="N38" s="42">
        <f t="shared" si="12"/>
        <v>0</v>
      </c>
      <c r="O38" s="43">
        <f t="shared" si="13"/>
        <v>0</v>
      </c>
      <c r="P38" s="36"/>
      <c r="Q38" s="36"/>
      <c r="R38" s="37">
        <f t="shared" si="14"/>
        <v>0</v>
      </c>
      <c r="S38" s="36"/>
      <c r="T38" s="36"/>
      <c r="U38" s="36"/>
      <c r="V38" s="36"/>
      <c r="W38" s="36"/>
      <c r="X38" s="41">
        <f t="shared" si="15"/>
        <v>0</v>
      </c>
      <c r="Y38" s="42">
        <f t="shared" si="16"/>
        <v>0</v>
      </c>
      <c r="Z38" s="43">
        <f t="shared" si="17"/>
        <v>0</v>
      </c>
      <c r="AA38" s="44">
        <f t="shared" si="18"/>
        <v>0</v>
      </c>
      <c r="AB38" s="45">
        <f t="shared" si="19"/>
        <v>0</v>
      </c>
    </row>
    <row r="39" spans="1:28" ht="15.75" x14ac:dyDescent="0.25">
      <c r="A39" s="32"/>
      <c r="B39" s="32"/>
      <c r="C39" s="33"/>
      <c r="D39" s="34"/>
      <c r="E39" s="35"/>
      <c r="F39" s="36"/>
      <c r="G39" s="37">
        <f t="shared" si="10"/>
        <v>0</v>
      </c>
      <c r="H39" s="38"/>
      <c r="I39" s="40"/>
      <c r="J39" s="40"/>
      <c r="K39" s="40"/>
      <c r="L39" s="40"/>
      <c r="M39" s="41">
        <f t="shared" si="11"/>
        <v>0</v>
      </c>
      <c r="N39" s="42">
        <f t="shared" si="12"/>
        <v>0</v>
      </c>
      <c r="O39" s="43">
        <f t="shared" si="13"/>
        <v>0</v>
      </c>
      <c r="P39" s="36"/>
      <c r="Q39" s="36"/>
      <c r="R39" s="37">
        <f t="shared" si="14"/>
        <v>0</v>
      </c>
      <c r="S39" s="36"/>
      <c r="T39" s="36"/>
      <c r="U39" s="36"/>
      <c r="V39" s="36"/>
      <c r="W39" s="36"/>
      <c r="X39" s="41">
        <f t="shared" si="15"/>
        <v>0</v>
      </c>
      <c r="Y39" s="42">
        <f t="shared" si="16"/>
        <v>0</v>
      </c>
      <c r="Z39" s="43">
        <f t="shared" si="17"/>
        <v>0</v>
      </c>
      <c r="AA39" s="44">
        <f t="shared" si="18"/>
        <v>0</v>
      </c>
      <c r="AB39" s="45">
        <f t="shared" si="19"/>
        <v>0</v>
      </c>
    </row>
    <row r="40" spans="1:28" ht="15.75" x14ac:dyDescent="0.25">
      <c r="A40" s="32"/>
      <c r="B40" s="32"/>
      <c r="C40" s="33"/>
      <c r="D40" s="34"/>
      <c r="E40" s="35"/>
      <c r="F40" s="36"/>
      <c r="G40" s="37">
        <f t="shared" si="10"/>
        <v>0</v>
      </c>
      <c r="H40" s="38"/>
      <c r="I40" s="40"/>
      <c r="J40" s="40"/>
      <c r="K40" s="40"/>
      <c r="L40" s="40"/>
      <c r="M40" s="41">
        <f t="shared" si="11"/>
        <v>0</v>
      </c>
      <c r="N40" s="42">
        <f t="shared" si="12"/>
        <v>0</v>
      </c>
      <c r="O40" s="43">
        <f t="shared" si="13"/>
        <v>0</v>
      </c>
      <c r="P40" s="36"/>
      <c r="Q40" s="36"/>
      <c r="R40" s="37">
        <f t="shared" si="14"/>
        <v>0</v>
      </c>
      <c r="S40" s="36"/>
      <c r="T40" s="36"/>
      <c r="U40" s="36"/>
      <c r="V40" s="36"/>
      <c r="W40" s="36"/>
      <c r="X40" s="41">
        <f t="shared" si="15"/>
        <v>0</v>
      </c>
      <c r="Y40" s="42">
        <f t="shared" si="16"/>
        <v>0</v>
      </c>
      <c r="Z40" s="43">
        <f t="shared" si="17"/>
        <v>0</v>
      </c>
      <c r="AA40" s="44">
        <f t="shared" si="18"/>
        <v>0</v>
      </c>
      <c r="AB40" s="45">
        <f t="shared" si="19"/>
        <v>0</v>
      </c>
    </row>
    <row r="41" spans="1:28" ht="15.75" x14ac:dyDescent="0.25">
      <c r="A41" s="32"/>
      <c r="B41" s="32"/>
      <c r="C41" s="33"/>
      <c r="D41" s="34"/>
      <c r="E41" s="35"/>
      <c r="F41" s="36"/>
      <c r="G41" s="37">
        <f t="shared" si="10"/>
        <v>0</v>
      </c>
      <c r="H41" s="38"/>
      <c r="I41" s="40"/>
      <c r="J41" s="40"/>
      <c r="K41" s="40"/>
      <c r="L41" s="40"/>
      <c r="M41" s="41">
        <f t="shared" si="11"/>
        <v>0</v>
      </c>
      <c r="N41" s="42">
        <f t="shared" si="12"/>
        <v>0</v>
      </c>
      <c r="O41" s="43">
        <f t="shared" si="13"/>
        <v>0</v>
      </c>
      <c r="P41" s="36"/>
      <c r="Q41" s="36"/>
      <c r="R41" s="37">
        <f t="shared" si="14"/>
        <v>0</v>
      </c>
      <c r="S41" s="36"/>
      <c r="T41" s="36"/>
      <c r="U41" s="36"/>
      <c r="V41" s="36"/>
      <c r="W41" s="36"/>
      <c r="X41" s="41">
        <f t="shared" si="15"/>
        <v>0</v>
      </c>
      <c r="Y41" s="42">
        <f t="shared" si="16"/>
        <v>0</v>
      </c>
      <c r="Z41" s="43">
        <f t="shared" si="17"/>
        <v>0</v>
      </c>
      <c r="AA41" s="44">
        <f t="shared" si="18"/>
        <v>0</v>
      </c>
      <c r="AB41" s="45">
        <f t="shared" si="19"/>
        <v>0</v>
      </c>
    </row>
    <row r="42" spans="1:28" ht="15.75" x14ac:dyDescent="0.25">
      <c r="A42" s="32"/>
      <c r="B42" s="32"/>
      <c r="C42" s="33"/>
      <c r="D42" s="34"/>
      <c r="E42" s="35"/>
      <c r="F42" s="36"/>
      <c r="G42" s="37">
        <f t="shared" si="10"/>
        <v>0</v>
      </c>
      <c r="H42" s="38"/>
      <c r="I42" s="40"/>
      <c r="J42" s="40"/>
      <c r="K42" s="40"/>
      <c r="L42" s="40"/>
      <c r="M42" s="41">
        <f t="shared" si="11"/>
        <v>0</v>
      </c>
      <c r="N42" s="42">
        <f t="shared" si="12"/>
        <v>0</v>
      </c>
      <c r="O42" s="43">
        <f t="shared" si="13"/>
        <v>0</v>
      </c>
      <c r="P42" s="36"/>
      <c r="Q42" s="36"/>
      <c r="R42" s="37">
        <f t="shared" si="14"/>
        <v>0</v>
      </c>
      <c r="S42" s="36"/>
      <c r="T42" s="36"/>
      <c r="U42" s="36"/>
      <c r="V42" s="36"/>
      <c r="W42" s="36"/>
      <c r="X42" s="41">
        <f t="shared" si="15"/>
        <v>0</v>
      </c>
      <c r="Y42" s="42">
        <f t="shared" si="16"/>
        <v>0</v>
      </c>
      <c r="Z42" s="43">
        <f t="shared" si="17"/>
        <v>0</v>
      </c>
      <c r="AA42" s="44">
        <f t="shared" si="18"/>
        <v>0</v>
      </c>
      <c r="AB42" s="45">
        <f t="shared" si="19"/>
        <v>0</v>
      </c>
    </row>
    <row r="43" spans="1:28" ht="15.75" x14ac:dyDescent="0.25">
      <c r="A43" s="32"/>
      <c r="B43" s="32"/>
      <c r="C43" s="33"/>
      <c r="D43" s="34"/>
      <c r="E43" s="35"/>
      <c r="F43" s="36"/>
      <c r="G43" s="37">
        <f t="shared" si="10"/>
        <v>0</v>
      </c>
      <c r="H43" s="38"/>
      <c r="I43" s="40"/>
      <c r="J43" s="40"/>
      <c r="K43" s="40"/>
      <c r="L43" s="40"/>
      <c r="M43" s="41">
        <f t="shared" si="11"/>
        <v>0</v>
      </c>
      <c r="N43" s="42">
        <f t="shared" si="12"/>
        <v>0</v>
      </c>
      <c r="O43" s="43">
        <f t="shared" si="13"/>
        <v>0</v>
      </c>
      <c r="P43" s="36"/>
      <c r="Q43" s="36"/>
      <c r="R43" s="37">
        <f t="shared" si="14"/>
        <v>0</v>
      </c>
      <c r="S43" s="36"/>
      <c r="T43" s="36"/>
      <c r="U43" s="36"/>
      <c r="V43" s="36"/>
      <c r="W43" s="36"/>
      <c r="X43" s="41">
        <f t="shared" si="15"/>
        <v>0</v>
      </c>
      <c r="Y43" s="42">
        <f t="shared" si="16"/>
        <v>0</v>
      </c>
      <c r="Z43" s="43">
        <f t="shared" si="17"/>
        <v>0</v>
      </c>
      <c r="AA43" s="44">
        <f t="shared" si="18"/>
        <v>0</v>
      </c>
      <c r="AB43" s="45">
        <f t="shared" si="19"/>
        <v>0</v>
      </c>
    </row>
    <row r="44" spans="1:28" ht="15.75" x14ac:dyDescent="0.25">
      <c r="A44" s="32"/>
      <c r="B44" s="32"/>
      <c r="C44" s="33"/>
      <c r="D44" s="34"/>
      <c r="E44" s="35"/>
      <c r="F44" s="36"/>
      <c r="G44" s="37">
        <f t="shared" si="10"/>
        <v>0</v>
      </c>
      <c r="H44" s="38"/>
      <c r="I44" s="40"/>
      <c r="J44" s="40"/>
      <c r="K44" s="40"/>
      <c r="L44" s="40"/>
      <c r="M44" s="41">
        <f t="shared" si="11"/>
        <v>0</v>
      </c>
      <c r="N44" s="42">
        <f t="shared" si="12"/>
        <v>0</v>
      </c>
      <c r="O44" s="43">
        <f t="shared" si="13"/>
        <v>0</v>
      </c>
      <c r="P44" s="36"/>
      <c r="Q44" s="36"/>
      <c r="R44" s="37">
        <f t="shared" si="14"/>
        <v>0</v>
      </c>
      <c r="S44" s="36"/>
      <c r="T44" s="36"/>
      <c r="U44" s="36"/>
      <c r="V44" s="36"/>
      <c r="W44" s="46"/>
      <c r="X44" s="41">
        <f t="shared" si="15"/>
        <v>0</v>
      </c>
      <c r="Y44" s="42">
        <f t="shared" si="16"/>
        <v>0</v>
      </c>
      <c r="Z44" s="43">
        <f t="shared" si="17"/>
        <v>0</v>
      </c>
      <c r="AA44" s="44">
        <f t="shared" si="18"/>
        <v>0</v>
      </c>
      <c r="AB44" s="45">
        <f t="shared" si="19"/>
        <v>0</v>
      </c>
    </row>
    <row r="45" spans="1:28" ht="15.75" x14ac:dyDescent="0.25">
      <c r="A45" s="32"/>
      <c r="B45" s="32"/>
      <c r="C45" s="33"/>
      <c r="D45" s="34"/>
      <c r="E45" s="35"/>
      <c r="F45" s="36"/>
      <c r="G45" s="37">
        <f t="shared" si="10"/>
        <v>0</v>
      </c>
      <c r="H45" s="38"/>
      <c r="I45" s="40"/>
      <c r="J45" s="40"/>
      <c r="K45" s="40"/>
      <c r="L45" s="40"/>
      <c r="M45" s="41">
        <f t="shared" si="11"/>
        <v>0</v>
      </c>
      <c r="N45" s="42">
        <f t="shared" si="12"/>
        <v>0</v>
      </c>
      <c r="O45" s="43">
        <f t="shared" si="13"/>
        <v>0</v>
      </c>
      <c r="P45" s="36"/>
      <c r="Q45" s="36"/>
      <c r="R45" s="37">
        <f t="shared" si="14"/>
        <v>0</v>
      </c>
      <c r="S45" s="36"/>
      <c r="T45" s="36"/>
      <c r="U45" s="36"/>
      <c r="V45" s="36"/>
      <c r="W45" s="40"/>
      <c r="X45" s="47">
        <f t="shared" ref="X45:X55" si="20">IF(W45="",0,(60-($Q$8-W45)*$Q$9))</f>
        <v>0</v>
      </c>
      <c r="Y45" s="42">
        <f t="shared" si="16"/>
        <v>0</v>
      </c>
      <c r="Z45" s="43">
        <f t="shared" si="17"/>
        <v>0</v>
      </c>
      <c r="AA45" s="44">
        <f t="shared" si="18"/>
        <v>0</v>
      </c>
      <c r="AB45" s="45">
        <f t="shared" si="19"/>
        <v>0</v>
      </c>
    </row>
    <row r="46" spans="1:28" ht="15.75" x14ac:dyDescent="0.25">
      <c r="A46" s="32"/>
      <c r="B46" s="32"/>
      <c r="C46" s="33"/>
      <c r="D46" s="34"/>
      <c r="E46" s="35"/>
      <c r="F46" s="36"/>
      <c r="G46" s="37">
        <f t="shared" si="10"/>
        <v>0</v>
      </c>
      <c r="H46" s="38"/>
      <c r="I46" s="40"/>
      <c r="J46" s="40"/>
      <c r="K46" s="40"/>
      <c r="L46" s="40"/>
      <c r="M46" s="41">
        <f t="shared" si="11"/>
        <v>0</v>
      </c>
      <c r="N46" s="42">
        <f t="shared" si="12"/>
        <v>0</v>
      </c>
      <c r="O46" s="43">
        <f t="shared" si="13"/>
        <v>0</v>
      </c>
      <c r="P46" s="36"/>
      <c r="Q46" s="36"/>
      <c r="R46" s="37">
        <f t="shared" si="14"/>
        <v>0</v>
      </c>
      <c r="S46" s="36"/>
      <c r="T46" s="36"/>
      <c r="U46" s="36"/>
      <c r="V46" s="36"/>
      <c r="W46" s="40"/>
      <c r="X46" s="47">
        <f t="shared" si="20"/>
        <v>0</v>
      </c>
      <c r="Y46" s="42">
        <f t="shared" si="16"/>
        <v>0</v>
      </c>
      <c r="Z46" s="43">
        <f t="shared" si="17"/>
        <v>0</v>
      </c>
      <c r="AA46" s="44">
        <f t="shared" si="18"/>
        <v>0</v>
      </c>
      <c r="AB46" s="45">
        <f t="shared" si="19"/>
        <v>0</v>
      </c>
    </row>
    <row r="47" spans="1:28" ht="15.75" x14ac:dyDescent="0.25">
      <c r="A47" s="32"/>
      <c r="B47" s="32"/>
      <c r="C47" s="33"/>
      <c r="D47" s="34"/>
      <c r="E47" s="35"/>
      <c r="F47" s="36"/>
      <c r="G47" s="37">
        <f t="shared" si="10"/>
        <v>0</v>
      </c>
      <c r="H47" s="38"/>
      <c r="I47" s="40"/>
      <c r="J47" s="40"/>
      <c r="K47" s="40"/>
      <c r="L47" s="40"/>
      <c r="M47" s="41">
        <f t="shared" si="11"/>
        <v>0</v>
      </c>
      <c r="N47" s="42">
        <f t="shared" si="12"/>
        <v>0</v>
      </c>
      <c r="O47" s="43">
        <f t="shared" si="13"/>
        <v>0</v>
      </c>
      <c r="P47" s="36"/>
      <c r="Q47" s="36"/>
      <c r="R47" s="37">
        <f t="shared" si="14"/>
        <v>0</v>
      </c>
      <c r="S47" s="36"/>
      <c r="T47" s="36"/>
      <c r="U47" s="36"/>
      <c r="V47" s="36"/>
      <c r="W47" s="40"/>
      <c r="X47" s="47">
        <f t="shared" si="20"/>
        <v>0</v>
      </c>
      <c r="Y47" s="42">
        <f t="shared" si="16"/>
        <v>0</v>
      </c>
      <c r="Z47" s="43">
        <f t="shared" si="17"/>
        <v>0</v>
      </c>
      <c r="AA47" s="44">
        <f t="shared" si="18"/>
        <v>0</v>
      </c>
      <c r="AB47" s="45">
        <f t="shared" si="19"/>
        <v>0</v>
      </c>
    </row>
    <row r="48" spans="1:28" ht="15.75" x14ac:dyDescent="0.25">
      <c r="A48" s="32"/>
      <c r="B48" s="32"/>
      <c r="C48" s="33"/>
      <c r="D48" s="34"/>
      <c r="E48" s="35"/>
      <c r="F48" s="36"/>
      <c r="G48" s="37">
        <f t="shared" si="10"/>
        <v>0</v>
      </c>
      <c r="H48" s="38"/>
      <c r="I48" s="40"/>
      <c r="J48" s="40"/>
      <c r="K48" s="40"/>
      <c r="L48" s="40"/>
      <c r="M48" s="41">
        <f t="shared" si="11"/>
        <v>0</v>
      </c>
      <c r="N48" s="42">
        <f t="shared" si="12"/>
        <v>0</v>
      </c>
      <c r="O48" s="43">
        <f t="shared" si="13"/>
        <v>0</v>
      </c>
      <c r="P48" s="36"/>
      <c r="Q48" s="36"/>
      <c r="R48" s="37">
        <f t="shared" si="14"/>
        <v>0</v>
      </c>
      <c r="S48" s="36"/>
      <c r="T48" s="36"/>
      <c r="U48" s="36"/>
      <c r="V48" s="36"/>
      <c r="W48" s="40"/>
      <c r="X48" s="47">
        <f t="shared" si="20"/>
        <v>0</v>
      </c>
      <c r="Y48" s="42">
        <f t="shared" si="16"/>
        <v>0</v>
      </c>
      <c r="Z48" s="43">
        <f t="shared" si="17"/>
        <v>0</v>
      </c>
      <c r="AA48" s="44">
        <f t="shared" si="18"/>
        <v>0</v>
      </c>
      <c r="AB48" s="45">
        <f t="shared" si="19"/>
        <v>0</v>
      </c>
    </row>
    <row r="49" spans="1:28" ht="15.75" x14ac:dyDescent="0.25">
      <c r="A49" s="32"/>
      <c r="B49" s="32"/>
      <c r="C49" s="33"/>
      <c r="D49" s="34"/>
      <c r="E49" s="35"/>
      <c r="F49" s="36"/>
      <c r="G49" s="37">
        <f t="shared" si="10"/>
        <v>0</v>
      </c>
      <c r="H49" s="38"/>
      <c r="I49" s="40"/>
      <c r="J49" s="40"/>
      <c r="K49" s="40"/>
      <c r="L49" s="40"/>
      <c r="M49" s="41">
        <f t="shared" si="11"/>
        <v>0</v>
      </c>
      <c r="N49" s="42">
        <f t="shared" si="12"/>
        <v>0</v>
      </c>
      <c r="O49" s="43">
        <f t="shared" si="13"/>
        <v>0</v>
      </c>
      <c r="P49" s="36"/>
      <c r="Q49" s="36"/>
      <c r="R49" s="37">
        <f t="shared" si="14"/>
        <v>0</v>
      </c>
      <c r="S49" s="36"/>
      <c r="T49" s="36"/>
      <c r="U49" s="36"/>
      <c r="V49" s="36"/>
      <c r="W49" s="40"/>
      <c r="X49" s="47">
        <f t="shared" si="20"/>
        <v>0</v>
      </c>
      <c r="Y49" s="42">
        <f t="shared" si="16"/>
        <v>0</v>
      </c>
      <c r="Z49" s="43">
        <f t="shared" si="17"/>
        <v>0</v>
      </c>
      <c r="AA49" s="44">
        <f t="shared" si="18"/>
        <v>0</v>
      </c>
      <c r="AB49" s="45">
        <f t="shared" si="19"/>
        <v>0</v>
      </c>
    </row>
    <row r="50" spans="1:28" ht="15.75" x14ac:dyDescent="0.25">
      <c r="A50" s="32"/>
      <c r="B50" s="32"/>
      <c r="C50" s="33"/>
      <c r="D50" s="34"/>
      <c r="E50" s="35"/>
      <c r="F50" s="36"/>
      <c r="G50" s="37">
        <f t="shared" si="10"/>
        <v>0</v>
      </c>
      <c r="H50" s="38"/>
      <c r="I50" s="40"/>
      <c r="J50" s="40"/>
      <c r="K50" s="40"/>
      <c r="L50" s="40"/>
      <c r="M50" s="41">
        <f t="shared" si="11"/>
        <v>0</v>
      </c>
      <c r="N50" s="42">
        <f t="shared" si="12"/>
        <v>0</v>
      </c>
      <c r="O50" s="43">
        <f t="shared" si="13"/>
        <v>0</v>
      </c>
      <c r="P50" s="36"/>
      <c r="Q50" s="36"/>
      <c r="R50" s="37">
        <f t="shared" si="14"/>
        <v>0</v>
      </c>
      <c r="S50" s="36"/>
      <c r="T50" s="36"/>
      <c r="U50" s="36"/>
      <c r="V50" s="36"/>
      <c r="W50" s="40"/>
      <c r="X50" s="47">
        <f t="shared" si="20"/>
        <v>0</v>
      </c>
      <c r="Y50" s="42">
        <f t="shared" si="16"/>
        <v>0</v>
      </c>
      <c r="Z50" s="43">
        <f t="shared" si="17"/>
        <v>0</v>
      </c>
      <c r="AA50" s="44">
        <f t="shared" si="18"/>
        <v>0</v>
      </c>
      <c r="AB50" s="45">
        <f t="shared" si="19"/>
        <v>0</v>
      </c>
    </row>
    <row r="51" spans="1:28" ht="15.75" x14ac:dyDescent="0.25">
      <c r="A51" s="32"/>
      <c r="B51" s="32"/>
      <c r="C51" s="33"/>
      <c r="D51" s="34"/>
      <c r="E51" s="35"/>
      <c r="F51" s="36"/>
      <c r="G51" s="37">
        <f t="shared" si="10"/>
        <v>0</v>
      </c>
      <c r="H51" s="38"/>
      <c r="I51" s="40"/>
      <c r="J51" s="40"/>
      <c r="K51" s="40"/>
      <c r="L51" s="40"/>
      <c r="M51" s="41">
        <f t="shared" si="11"/>
        <v>0</v>
      </c>
      <c r="N51" s="42">
        <f t="shared" si="12"/>
        <v>0</v>
      </c>
      <c r="O51" s="43">
        <f t="shared" si="13"/>
        <v>0</v>
      </c>
      <c r="P51" s="36"/>
      <c r="Q51" s="36"/>
      <c r="R51" s="37">
        <f t="shared" si="14"/>
        <v>0</v>
      </c>
      <c r="S51" s="36"/>
      <c r="T51" s="36"/>
      <c r="U51" s="36"/>
      <c r="V51" s="36"/>
      <c r="W51" s="40"/>
      <c r="X51" s="47">
        <f t="shared" si="20"/>
        <v>0</v>
      </c>
      <c r="Y51" s="42">
        <f t="shared" si="16"/>
        <v>0</v>
      </c>
      <c r="Z51" s="43">
        <f t="shared" si="17"/>
        <v>0</v>
      </c>
      <c r="AA51" s="44">
        <f t="shared" si="18"/>
        <v>0</v>
      </c>
      <c r="AB51" s="45">
        <f t="shared" si="19"/>
        <v>0</v>
      </c>
    </row>
    <row r="52" spans="1:28" ht="15.75" x14ac:dyDescent="0.25">
      <c r="A52" s="32"/>
      <c r="B52" s="32"/>
      <c r="C52" s="33"/>
      <c r="D52" s="34"/>
      <c r="E52" s="35"/>
      <c r="F52" s="36"/>
      <c r="G52" s="37">
        <f t="shared" si="10"/>
        <v>0</v>
      </c>
      <c r="H52" s="38"/>
      <c r="I52" s="40"/>
      <c r="J52" s="40"/>
      <c r="K52" s="40"/>
      <c r="L52" s="40"/>
      <c r="M52" s="41">
        <f t="shared" si="11"/>
        <v>0</v>
      </c>
      <c r="N52" s="42">
        <f t="shared" si="12"/>
        <v>0</v>
      </c>
      <c r="O52" s="43">
        <f t="shared" si="13"/>
        <v>0</v>
      </c>
      <c r="P52" s="36"/>
      <c r="Q52" s="36"/>
      <c r="R52" s="37">
        <f t="shared" si="14"/>
        <v>0</v>
      </c>
      <c r="S52" s="36"/>
      <c r="T52" s="36"/>
      <c r="U52" s="36"/>
      <c r="V52" s="36"/>
      <c r="W52" s="40"/>
      <c r="X52" s="47">
        <f t="shared" si="20"/>
        <v>0</v>
      </c>
      <c r="Y52" s="42">
        <f t="shared" si="16"/>
        <v>0</v>
      </c>
      <c r="Z52" s="43">
        <f t="shared" si="17"/>
        <v>0</v>
      </c>
      <c r="AA52" s="44">
        <f t="shared" si="18"/>
        <v>0</v>
      </c>
      <c r="AB52" s="45">
        <f t="shared" si="19"/>
        <v>0</v>
      </c>
    </row>
    <row r="53" spans="1:28" ht="15.75" x14ac:dyDescent="0.25">
      <c r="A53" s="32"/>
      <c r="B53" s="32"/>
      <c r="C53" s="33"/>
      <c r="D53" s="34"/>
      <c r="E53" s="35"/>
      <c r="F53" s="36"/>
      <c r="G53" s="37">
        <f t="shared" si="10"/>
        <v>0</v>
      </c>
      <c r="H53" s="38"/>
      <c r="I53" s="40"/>
      <c r="J53" s="40"/>
      <c r="K53" s="40"/>
      <c r="L53" s="40"/>
      <c r="M53" s="41">
        <f t="shared" si="11"/>
        <v>0</v>
      </c>
      <c r="N53" s="42">
        <f t="shared" si="12"/>
        <v>0</v>
      </c>
      <c r="O53" s="43">
        <f t="shared" si="13"/>
        <v>0</v>
      </c>
      <c r="P53" s="36"/>
      <c r="Q53" s="36"/>
      <c r="R53" s="37">
        <f t="shared" si="14"/>
        <v>0</v>
      </c>
      <c r="S53" s="36"/>
      <c r="T53" s="36"/>
      <c r="U53" s="36"/>
      <c r="V53" s="36"/>
      <c r="W53" s="40"/>
      <c r="X53" s="47">
        <f t="shared" si="20"/>
        <v>0</v>
      </c>
      <c r="Y53" s="42">
        <f t="shared" si="16"/>
        <v>0</v>
      </c>
      <c r="Z53" s="43">
        <f t="shared" si="17"/>
        <v>0</v>
      </c>
      <c r="AA53" s="44">
        <f t="shared" si="18"/>
        <v>0</v>
      </c>
      <c r="AB53" s="45">
        <f t="shared" si="19"/>
        <v>0</v>
      </c>
    </row>
    <row r="54" spans="1:28" ht="15.75" x14ac:dyDescent="0.25">
      <c r="A54" s="32"/>
      <c r="B54" s="32"/>
      <c r="C54" s="33"/>
      <c r="D54" s="34"/>
      <c r="E54" s="35"/>
      <c r="F54" s="36"/>
      <c r="G54" s="37">
        <f t="shared" si="10"/>
        <v>0</v>
      </c>
      <c r="H54" s="38"/>
      <c r="I54" s="40"/>
      <c r="J54" s="40"/>
      <c r="K54" s="40"/>
      <c r="L54" s="40"/>
      <c r="M54" s="41">
        <f t="shared" si="11"/>
        <v>0</v>
      </c>
      <c r="N54" s="42">
        <f t="shared" si="12"/>
        <v>0</v>
      </c>
      <c r="O54" s="43">
        <f t="shared" si="13"/>
        <v>0</v>
      </c>
      <c r="P54" s="36"/>
      <c r="Q54" s="36"/>
      <c r="R54" s="37">
        <f t="shared" si="14"/>
        <v>0</v>
      </c>
      <c r="S54" s="36"/>
      <c r="T54" s="36"/>
      <c r="U54" s="36"/>
      <c r="V54" s="36"/>
      <c r="W54" s="40"/>
      <c r="X54" s="47">
        <f t="shared" si="20"/>
        <v>0</v>
      </c>
      <c r="Y54" s="42">
        <f t="shared" si="16"/>
        <v>0</v>
      </c>
      <c r="Z54" s="43">
        <f t="shared" si="17"/>
        <v>0</v>
      </c>
      <c r="AA54" s="44">
        <f t="shared" si="18"/>
        <v>0</v>
      </c>
      <c r="AB54" s="45">
        <f t="shared" si="19"/>
        <v>0</v>
      </c>
    </row>
    <row r="55" spans="1:28" ht="15.75" x14ac:dyDescent="0.25">
      <c r="A55" s="32"/>
      <c r="B55" s="32"/>
      <c r="C55" s="33"/>
      <c r="D55" s="34"/>
      <c r="E55" s="35"/>
      <c r="F55" s="36"/>
      <c r="G55" s="37">
        <f t="shared" si="10"/>
        <v>0</v>
      </c>
      <c r="H55" s="38"/>
      <c r="I55" s="40"/>
      <c r="J55" s="40"/>
      <c r="K55" s="40"/>
      <c r="L55" s="40"/>
      <c r="M55" s="41">
        <f t="shared" si="11"/>
        <v>0</v>
      </c>
      <c r="N55" s="42">
        <f t="shared" si="12"/>
        <v>0</v>
      </c>
      <c r="O55" s="43">
        <f t="shared" si="13"/>
        <v>0</v>
      </c>
      <c r="P55" s="36"/>
      <c r="Q55" s="36"/>
      <c r="R55" s="37">
        <f t="shared" si="14"/>
        <v>0</v>
      </c>
      <c r="S55" s="36"/>
      <c r="T55" s="36"/>
      <c r="U55" s="36"/>
      <c r="V55" s="36"/>
      <c r="W55" s="40"/>
      <c r="X55" s="47">
        <f t="shared" si="20"/>
        <v>0</v>
      </c>
      <c r="Y55" s="42">
        <f t="shared" si="16"/>
        <v>0</v>
      </c>
      <c r="Z55" s="43">
        <f t="shared" si="17"/>
        <v>0</v>
      </c>
      <c r="AA55" s="44">
        <f t="shared" si="18"/>
        <v>0</v>
      </c>
      <c r="AB55" s="45">
        <f t="shared" si="19"/>
        <v>0</v>
      </c>
    </row>
  </sheetData>
  <sortState ref="A18:AB31">
    <sortCondition ref="AB18:AB31"/>
  </sortState>
  <mergeCells count="12"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workbookViewId="0">
      <selection activeCell="AE30" sqref="AE30:AE31"/>
    </sheetView>
  </sheetViews>
  <sheetFormatPr baseColWidth="10" defaultRowHeight="15" x14ac:dyDescent="0.25"/>
  <cols>
    <col min="1" max="1" width="6.85546875" customWidth="1"/>
    <col min="2" max="2" width="5.42578125" customWidth="1"/>
    <col min="3" max="3" width="21" customWidth="1"/>
    <col min="4" max="4" width="9" customWidth="1"/>
    <col min="5" max="5" width="5.8554687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 x14ac:dyDescent="0.3">
      <c r="C1" s="1" t="s">
        <v>0</v>
      </c>
      <c r="G1" s="1" t="s">
        <v>1</v>
      </c>
      <c r="H1" s="1"/>
      <c r="I1" s="1"/>
      <c r="J1" s="1"/>
      <c r="N1" s="61" t="s">
        <v>2</v>
      </c>
      <c r="O1" s="61"/>
      <c r="P1" s="61"/>
      <c r="Q1" s="61"/>
    </row>
    <row r="3" spans="1:28" ht="18.75" x14ac:dyDescent="0.3">
      <c r="C3" s="62"/>
      <c r="F3" s="63" t="s">
        <v>3</v>
      </c>
      <c r="G3" s="63"/>
      <c r="H3" s="63"/>
      <c r="I3" s="63"/>
      <c r="J3" s="63"/>
      <c r="K3" s="63"/>
      <c r="O3" s="62"/>
      <c r="P3" s="62"/>
      <c r="Q3" s="62"/>
    </row>
    <row r="4" spans="1:28" ht="18.75" x14ac:dyDescent="0.3">
      <c r="C4" s="62"/>
      <c r="G4" s="63" t="s">
        <v>43</v>
      </c>
      <c r="H4" s="63"/>
      <c r="I4" s="63"/>
      <c r="J4" s="63"/>
      <c r="O4" s="62"/>
      <c r="P4" s="62"/>
      <c r="Q4" s="62"/>
    </row>
    <row r="5" spans="1:28" x14ac:dyDescent="0.25">
      <c r="C5" s="62"/>
      <c r="M5" s="2" t="s">
        <v>4</v>
      </c>
      <c r="N5" s="3">
        <f>'IMC 30-34'!$N$5</f>
        <v>42433</v>
      </c>
      <c r="O5" s="62"/>
      <c r="P5" s="62"/>
      <c r="Q5" s="62"/>
    </row>
    <row r="6" spans="1:28" x14ac:dyDescent="0.25">
      <c r="C6" s="4" t="s">
        <v>5</v>
      </c>
      <c r="M6" s="2" t="s">
        <v>6</v>
      </c>
      <c r="N6" s="5">
        <v>0.41666666666666669</v>
      </c>
    </row>
    <row r="7" spans="1:28" x14ac:dyDescent="0.25">
      <c r="C7" s="6" t="s">
        <v>7</v>
      </c>
      <c r="D7" s="7"/>
      <c r="E7" s="7"/>
      <c r="F7" s="7"/>
      <c r="G7" s="7"/>
      <c r="H7" s="8" t="s">
        <v>8</v>
      </c>
      <c r="I7" s="7"/>
      <c r="J7" s="7"/>
      <c r="K7" s="7"/>
      <c r="L7" s="7"/>
      <c r="M7" s="7"/>
      <c r="N7" s="8"/>
      <c r="O7" s="60" t="s">
        <v>9</v>
      </c>
      <c r="P7" s="60"/>
      <c r="Q7" s="9"/>
    </row>
    <row r="8" spans="1:28" x14ac:dyDescent="0.25">
      <c r="C8" s="10" t="s">
        <v>10</v>
      </c>
      <c r="D8" s="11" t="s">
        <v>11</v>
      </c>
      <c r="E8" s="12"/>
      <c r="F8" s="13"/>
      <c r="G8" s="13"/>
      <c r="H8" s="13" t="s">
        <v>12</v>
      </c>
      <c r="I8" s="12" t="str">
        <f>'IMC 30-34'!$I$8</f>
        <v>Johan Svendsen</v>
      </c>
      <c r="J8" s="12"/>
      <c r="K8" s="12"/>
      <c r="L8" s="13"/>
      <c r="M8" s="13"/>
      <c r="N8" s="13"/>
      <c r="O8" s="13" t="s">
        <v>14</v>
      </c>
      <c r="P8" s="13"/>
      <c r="Q8" s="14">
        <v>30</v>
      </c>
    </row>
    <row r="9" spans="1:28" x14ac:dyDescent="0.25">
      <c r="C9" s="10" t="s">
        <v>15</v>
      </c>
      <c r="D9" s="58" t="s">
        <v>16</v>
      </c>
      <c r="E9" s="58"/>
      <c r="F9" s="58"/>
      <c r="G9" s="13"/>
      <c r="H9" s="13" t="s">
        <v>17</v>
      </c>
      <c r="I9" s="12" t="str">
        <f>'IMC 30-34'!$I$9</f>
        <v>Gerd Marit Svendsen</v>
      </c>
      <c r="J9" s="12"/>
      <c r="K9" s="12"/>
      <c r="L9" s="13"/>
      <c r="M9" s="13"/>
      <c r="N9" s="13"/>
      <c r="O9" s="13" t="s">
        <v>18</v>
      </c>
      <c r="P9" s="13"/>
      <c r="Q9" s="14">
        <v>4</v>
      </c>
    </row>
    <row r="10" spans="1:28" x14ac:dyDescent="0.25">
      <c r="C10" s="10"/>
      <c r="D10" s="13"/>
      <c r="E10" s="13"/>
      <c r="F10" s="13"/>
      <c r="G10" s="13"/>
      <c r="H10" s="13" t="s">
        <v>19</v>
      </c>
      <c r="I10" s="12" t="str">
        <f>'IMC 30-34'!$I$10</f>
        <v>Ingmund Børset</v>
      </c>
      <c r="J10" s="12"/>
      <c r="K10" s="12"/>
      <c r="L10" s="13"/>
      <c r="M10" s="13"/>
      <c r="N10" s="13"/>
      <c r="O10" s="58" t="s">
        <v>20</v>
      </c>
      <c r="P10" s="58"/>
      <c r="Q10" s="14">
        <v>33</v>
      </c>
    </row>
    <row r="11" spans="1:28" x14ac:dyDescent="0.25">
      <c r="C11" s="10"/>
      <c r="D11" s="13"/>
      <c r="E11" s="13"/>
      <c r="F11" s="13"/>
      <c r="G11" s="13"/>
      <c r="H11" s="13" t="s">
        <v>21</v>
      </c>
      <c r="I11" s="12" t="str">
        <f>'IMC 30-34'!$I$11</f>
        <v>Arne Helgesen</v>
      </c>
      <c r="J11" s="12"/>
      <c r="K11" s="12"/>
      <c r="L11" s="13"/>
      <c r="M11" s="13"/>
      <c r="N11" s="13"/>
      <c r="O11" s="58" t="s">
        <v>22</v>
      </c>
      <c r="P11" s="58"/>
      <c r="Q11" s="14"/>
    </row>
    <row r="12" spans="1:28" ht="18.75" x14ac:dyDescent="0.3">
      <c r="C12" s="15"/>
      <c r="D12" s="16"/>
      <c r="E12" s="16"/>
      <c r="F12" s="16"/>
      <c r="G12" s="16"/>
      <c r="H12" s="16" t="s">
        <v>23</v>
      </c>
      <c r="I12" s="51" t="str">
        <f>'IMC 30-34'!$I$12</f>
        <v>Odd Almli</v>
      </c>
      <c r="J12" s="51"/>
      <c r="K12" s="51"/>
      <c r="L12" s="16"/>
      <c r="M12" s="16"/>
      <c r="N12" s="16"/>
      <c r="O12" s="16" t="s">
        <v>24</v>
      </c>
      <c r="P12" s="16"/>
      <c r="Q12" s="17">
        <v>30</v>
      </c>
    </row>
    <row r="13" spans="1:28" x14ac:dyDescent="0.25">
      <c r="C13" s="13"/>
      <c r="D13" s="13"/>
      <c r="E13" s="13"/>
      <c r="F13" s="13"/>
      <c r="G13" s="13"/>
      <c r="H13" s="13"/>
      <c r="I13" s="11"/>
      <c r="J13" s="11"/>
      <c r="K13" s="11"/>
      <c r="L13" s="13"/>
      <c r="M13" s="13"/>
      <c r="N13" s="13"/>
      <c r="O13" s="13"/>
      <c r="P13" s="13"/>
      <c r="Q13" s="18"/>
    </row>
    <row r="14" spans="1:28" ht="15.75" x14ac:dyDescent="0.25">
      <c r="A14" s="53" t="s">
        <v>25</v>
      </c>
      <c r="B14" s="54"/>
      <c r="C14" s="19" t="s">
        <v>46</v>
      </c>
      <c r="D14" s="20" t="s">
        <v>119</v>
      </c>
    </row>
    <row r="15" spans="1:28" x14ac:dyDescent="0.25">
      <c r="A15" s="2"/>
      <c r="B15" s="2"/>
      <c r="C15" s="21"/>
    </row>
    <row r="16" spans="1:28" x14ac:dyDescent="0.25">
      <c r="C16" s="22" t="s">
        <v>27</v>
      </c>
      <c r="G16" s="23" t="s">
        <v>28</v>
      </c>
      <c r="H16" s="55" t="s">
        <v>29</v>
      </c>
      <c r="I16" s="56"/>
      <c r="J16" s="56"/>
      <c r="K16" s="56"/>
      <c r="L16" s="57"/>
      <c r="M16" s="24" t="s">
        <v>30</v>
      </c>
      <c r="O16" s="25"/>
      <c r="P16" s="26" t="s">
        <v>31</v>
      </c>
      <c r="Q16" s="27"/>
      <c r="R16" s="23" t="s">
        <v>28</v>
      </c>
      <c r="S16" s="55" t="s">
        <v>29</v>
      </c>
      <c r="T16" s="56"/>
      <c r="U16" s="56"/>
      <c r="V16" s="56"/>
      <c r="W16" s="57"/>
      <c r="X16" s="24" t="s">
        <v>30</v>
      </c>
      <c r="AA16" s="24" t="s">
        <v>32</v>
      </c>
      <c r="AB16" s="24" t="s">
        <v>33</v>
      </c>
    </row>
    <row r="17" spans="1:28" x14ac:dyDescent="0.25">
      <c r="A17" s="24" t="s">
        <v>34</v>
      </c>
      <c r="B17" s="28" t="s">
        <v>35</v>
      </c>
      <c r="C17" s="24" t="s">
        <v>36</v>
      </c>
      <c r="D17" s="24" t="s">
        <v>37</v>
      </c>
      <c r="E17" s="24" t="s">
        <v>38</v>
      </c>
      <c r="F17" s="29" t="s">
        <v>28</v>
      </c>
      <c r="G17" s="24" t="s">
        <v>32</v>
      </c>
      <c r="H17" s="30" t="s">
        <v>12</v>
      </c>
      <c r="I17" s="24" t="s">
        <v>17</v>
      </c>
      <c r="J17" s="24" t="s">
        <v>19</v>
      </c>
      <c r="K17" s="24" t="s">
        <v>21</v>
      </c>
      <c r="L17" s="24" t="s">
        <v>23</v>
      </c>
      <c r="M17" s="29" t="s">
        <v>32</v>
      </c>
      <c r="N17" s="24" t="s">
        <v>39</v>
      </c>
      <c r="O17" s="31" t="s">
        <v>40</v>
      </c>
      <c r="P17" s="30" t="s">
        <v>38</v>
      </c>
      <c r="Q17" s="24" t="s">
        <v>28</v>
      </c>
      <c r="R17" s="24" t="s">
        <v>32</v>
      </c>
      <c r="S17" s="24" t="s">
        <v>12</v>
      </c>
      <c r="T17" s="24" t="s">
        <v>17</v>
      </c>
      <c r="U17" s="24" t="s">
        <v>19</v>
      </c>
      <c r="V17" s="24" t="s">
        <v>21</v>
      </c>
      <c r="W17" s="24" t="s">
        <v>23</v>
      </c>
      <c r="X17" s="24" t="s">
        <v>32</v>
      </c>
      <c r="Y17" s="24" t="s">
        <v>39</v>
      </c>
      <c r="Z17" s="24" t="s">
        <v>41</v>
      </c>
      <c r="AA17" s="28" t="s">
        <v>42</v>
      </c>
      <c r="AB17" s="28" t="s">
        <v>41</v>
      </c>
    </row>
    <row r="18" spans="1:28" ht="15.75" x14ac:dyDescent="0.25">
      <c r="A18" s="32">
        <v>55</v>
      </c>
      <c r="B18" s="32"/>
      <c r="C18" s="33" t="s">
        <v>101</v>
      </c>
      <c r="D18" s="34" t="s">
        <v>55</v>
      </c>
      <c r="E18" s="35">
        <v>-5.0999999999999996</v>
      </c>
      <c r="F18" s="36">
        <v>27.5</v>
      </c>
      <c r="G18" s="37">
        <f t="shared" ref="G18:G26" si="0">IF(F18="",0,(60-($Q$8-F18)*$Q$9))</f>
        <v>50</v>
      </c>
      <c r="H18" s="38">
        <v>17</v>
      </c>
      <c r="I18" s="40">
        <v>17</v>
      </c>
      <c r="J18" s="40">
        <v>17</v>
      </c>
      <c r="K18" s="40">
        <v>17</v>
      </c>
      <c r="L18" s="40">
        <v>17</v>
      </c>
      <c r="M18" s="41">
        <f t="shared" ref="M18:M26" si="1">SUM(H18+I18+J18+K18+L18-MAX(H18,I18,J18,K18,L18)-MIN(H18,I18,J18,K18,L18))</f>
        <v>51</v>
      </c>
      <c r="N18" s="42">
        <f t="shared" ref="N18:N26" si="2">SUM(E18+G18+M18)</f>
        <v>95.9</v>
      </c>
      <c r="O18" s="43">
        <f t="shared" ref="O18:O54" si="3">IF(N18=0,0,RANK(N18,$N$18:$N$54,))</f>
        <v>1</v>
      </c>
      <c r="P18" s="36">
        <v>-5.0999999999999996</v>
      </c>
      <c r="Q18" s="36">
        <v>28.5</v>
      </c>
      <c r="R18" s="37">
        <f t="shared" ref="R18:R26" si="4">IF(Q18="",0,(60-($Q$8-Q18)*$Q$9))</f>
        <v>54</v>
      </c>
      <c r="S18" s="36">
        <v>17.5</v>
      </c>
      <c r="T18" s="36">
        <v>16.5</v>
      </c>
      <c r="U18" s="36">
        <v>17.5</v>
      </c>
      <c r="V18" s="36">
        <v>17</v>
      </c>
      <c r="W18" s="36">
        <v>18</v>
      </c>
      <c r="X18" s="41">
        <f t="shared" ref="X18:X26" si="5">SUM(S18+T18+U18+V18+W18-MAX(S18,T18,U18,V18,W18)-MIN(S18,T18,U18,V18,W18))</f>
        <v>52</v>
      </c>
      <c r="Y18" s="42">
        <f t="shared" ref="Y18:Y26" si="6">SUM(P18+R18+X18)</f>
        <v>100.9</v>
      </c>
      <c r="Z18" s="43">
        <f t="shared" ref="Z18:Z54" si="7">IF(Y18=0,0,RANK(Y18,$Y$18:$Y$54,))</f>
        <v>1</v>
      </c>
      <c r="AA18" s="44">
        <f t="shared" ref="AA18:AA26" si="8">SUM(N18+Y18)</f>
        <v>196.8</v>
      </c>
      <c r="AB18" s="45">
        <f t="shared" ref="AB18:AB54" si="9">IF(AA18=0,0,RANK(AA18,$AA$18:$AA$54,))</f>
        <v>1</v>
      </c>
    </row>
    <row r="19" spans="1:28" ht="15.75" x14ac:dyDescent="0.25">
      <c r="A19" s="32">
        <v>52</v>
      </c>
      <c r="B19" s="32"/>
      <c r="C19" s="33" t="s">
        <v>82</v>
      </c>
      <c r="D19" s="34" t="s">
        <v>55</v>
      </c>
      <c r="E19" s="35">
        <v>0</v>
      </c>
      <c r="F19" s="36">
        <v>25.5</v>
      </c>
      <c r="G19" s="37">
        <f t="shared" si="0"/>
        <v>42</v>
      </c>
      <c r="H19" s="38">
        <v>16.5</v>
      </c>
      <c r="I19" s="40">
        <v>16.5</v>
      </c>
      <c r="J19" s="40">
        <v>16.5</v>
      </c>
      <c r="K19" s="40">
        <v>16</v>
      </c>
      <c r="L19" s="39">
        <v>15.5</v>
      </c>
      <c r="M19" s="41">
        <f t="shared" si="1"/>
        <v>49</v>
      </c>
      <c r="N19" s="42">
        <f t="shared" si="2"/>
        <v>91</v>
      </c>
      <c r="O19" s="43">
        <f t="shared" si="3"/>
        <v>2</v>
      </c>
      <c r="P19" s="36">
        <v>0</v>
      </c>
      <c r="Q19" s="36">
        <v>26.5</v>
      </c>
      <c r="R19" s="37">
        <f t="shared" si="4"/>
        <v>46</v>
      </c>
      <c r="S19" s="36">
        <v>17</v>
      </c>
      <c r="T19" s="36">
        <v>17</v>
      </c>
      <c r="U19" s="36">
        <v>17</v>
      </c>
      <c r="V19" s="36">
        <v>17</v>
      </c>
      <c r="W19" s="36">
        <v>16.5</v>
      </c>
      <c r="X19" s="41">
        <f t="shared" si="5"/>
        <v>51</v>
      </c>
      <c r="Y19" s="42">
        <f t="shared" si="6"/>
        <v>97</v>
      </c>
      <c r="Z19" s="43">
        <f t="shared" si="7"/>
        <v>3</v>
      </c>
      <c r="AA19" s="44">
        <f t="shared" si="8"/>
        <v>188</v>
      </c>
      <c r="AB19" s="45">
        <f t="shared" si="9"/>
        <v>2</v>
      </c>
    </row>
    <row r="20" spans="1:28" ht="15.75" x14ac:dyDescent="0.25">
      <c r="A20" s="32">
        <v>57</v>
      </c>
      <c r="B20" s="32"/>
      <c r="C20" s="33" t="s">
        <v>109</v>
      </c>
      <c r="D20" s="34" t="s">
        <v>75</v>
      </c>
      <c r="E20" s="35">
        <v>0</v>
      </c>
      <c r="F20" s="36">
        <v>25.5</v>
      </c>
      <c r="G20" s="37">
        <f t="shared" si="0"/>
        <v>42</v>
      </c>
      <c r="H20" s="38">
        <v>15</v>
      </c>
      <c r="I20" s="40">
        <v>15</v>
      </c>
      <c r="J20" s="40">
        <v>15.5</v>
      </c>
      <c r="K20" s="40">
        <v>15.5</v>
      </c>
      <c r="L20" s="40">
        <v>15</v>
      </c>
      <c r="M20" s="41">
        <f t="shared" si="1"/>
        <v>45.5</v>
      </c>
      <c r="N20" s="42">
        <f t="shared" si="2"/>
        <v>87.5</v>
      </c>
      <c r="O20" s="43">
        <f t="shared" si="3"/>
        <v>4</v>
      </c>
      <c r="P20" s="36">
        <v>0</v>
      </c>
      <c r="Q20" s="36">
        <v>27.5</v>
      </c>
      <c r="R20" s="37">
        <f t="shared" si="4"/>
        <v>50</v>
      </c>
      <c r="S20" s="36">
        <v>17</v>
      </c>
      <c r="T20" s="36">
        <v>16.5</v>
      </c>
      <c r="U20" s="36">
        <v>15</v>
      </c>
      <c r="V20" s="36">
        <v>16</v>
      </c>
      <c r="W20" s="36">
        <v>16</v>
      </c>
      <c r="X20" s="41">
        <f t="shared" si="5"/>
        <v>48.5</v>
      </c>
      <c r="Y20" s="42">
        <f t="shared" si="6"/>
        <v>98.5</v>
      </c>
      <c r="Z20" s="43">
        <f t="shared" si="7"/>
        <v>2</v>
      </c>
      <c r="AA20" s="44">
        <f t="shared" si="8"/>
        <v>186</v>
      </c>
      <c r="AB20" s="45">
        <f t="shared" si="9"/>
        <v>3</v>
      </c>
    </row>
    <row r="21" spans="1:28" ht="15.75" x14ac:dyDescent="0.25">
      <c r="A21" s="32">
        <v>62</v>
      </c>
      <c r="B21" s="32"/>
      <c r="C21" s="33" t="s">
        <v>114</v>
      </c>
      <c r="D21" s="34" t="s">
        <v>55</v>
      </c>
      <c r="E21" s="35">
        <v>-5.0999999999999996</v>
      </c>
      <c r="F21" s="36">
        <v>26.5</v>
      </c>
      <c r="G21" s="37">
        <f t="shared" si="0"/>
        <v>46</v>
      </c>
      <c r="H21" s="38">
        <v>16</v>
      </c>
      <c r="I21" s="40">
        <v>16</v>
      </c>
      <c r="J21" s="40">
        <v>16.5</v>
      </c>
      <c r="K21" s="40">
        <v>16</v>
      </c>
      <c r="L21" s="40">
        <v>16</v>
      </c>
      <c r="M21" s="41">
        <f t="shared" si="1"/>
        <v>48</v>
      </c>
      <c r="N21" s="42">
        <f t="shared" si="2"/>
        <v>88.9</v>
      </c>
      <c r="O21" s="43">
        <f t="shared" si="3"/>
        <v>3</v>
      </c>
      <c r="P21" s="36">
        <v>-5.0999999999999996</v>
      </c>
      <c r="Q21" s="36">
        <v>28</v>
      </c>
      <c r="R21" s="37">
        <f t="shared" si="4"/>
        <v>52</v>
      </c>
      <c r="S21" s="36">
        <v>15.5</v>
      </c>
      <c r="T21" s="36">
        <v>15</v>
      </c>
      <c r="U21" s="36">
        <v>16</v>
      </c>
      <c r="V21" s="36">
        <v>16</v>
      </c>
      <c r="W21" s="36">
        <v>15.5</v>
      </c>
      <c r="X21" s="41">
        <f t="shared" si="5"/>
        <v>47</v>
      </c>
      <c r="Y21" s="42">
        <f t="shared" si="6"/>
        <v>93.9</v>
      </c>
      <c r="Z21" s="43">
        <f t="shared" si="7"/>
        <v>5</v>
      </c>
      <c r="AA21" s="44">
        <f t="shared" si="8"/>
        <v>182.8</v>
      </c>
      <c r="AB21" s="45">
        <f t="shared" si="9"/>
        <v>4</v>
      </c>
    </row>
    <row r="22" spans="1:28" ht="15.75" x14ac:dyDescent="0.25">
      <c r="A22" s="32">
        <v>51</v>
      </c>
      <c r="B22" s="32"/>
      <c r="C22" s="33" t="s">
        <v>77</v>
      </c>
      <c r="D22" s="34" t="s">
        <v>55</v>
      </c>
      <c r="E22" s="35">
        <v>-5.0999999999999996</v>
      </c>
      <c r="F22" s="36">
        <v>26.5</v>
      </c>
      <c r="G22" s="37">
        <f t="shared" si="0"/>
        <v>46</v>
      </c>
      <c r="H22" s="38">
        <v>16.5</v>
      </c>
      <c r="I22" s="39">
        <v>15</v>
      </c>
      <c r="J22" s="39">
        <v>15.5</v>
      </c>
      <c r="K22" s="40">
        <v>15</v>
      </c>
      <c r="L22" s="40">
        <v>15.5</v>
      </c>
      <c r="M22" s="41">
        <f t="shared" si="1"/>
        <v>46</v>
      </c>
      <c r="N22" s="42">
        <f t="shared" si="2"/>
        <v>86.9</v>
      </c>
      <c r="O22" s="43">
        <f t="shared" si="3"/>
        <v>5</v>
      </c>
      <c r="P22" s="36">
        <v>-5.0999999999999996</v>
      </c>
      <c r="Q22" s="36">
        <v>27.5</v>
      </c>
      <c r="R22" s="37">
        <f t="shared" si="4"/>
        <v>50</v>
      </c>
      <c r="S22" s="36">
        <v>16.5</v>
      </c>
      <c r="T22" s="36">
        <v>16</v>
      </c>
      <c r="U22" s="36">
        <v>16.5</v>
      </c>
      <c r="V22" s="36">
        <v>16.5</v>
      </c>
      <c r="W22" s="36">
        <v>16.5</v>
      </c>
      <c r="X22" s="41">
        <f t="shared" si="5"/>
        <v>49.5</v>
      </c>
      <c r="Y22" s="42">
        <f t="shared" si="6"/>
        <v>94.4</v>
      </c>
      <c r="Z22" s="43">
        <f t="shared" si="7"/>
        <v>4</v>
      </c>
      <c r="AA22" s="44">
        <f t="shared" si="8"/>
        <v>181.3</v>
      </c>
      <c r="AB22" s="45">
        <f t="shared" si="9"/>
        <v>5</v>
      </c>
    </row>
    <row r="23" spans="1:28" ht="15.75" x14ac:dyDescent="0.25">
      <c r="A23" s="32">
        <v>54</v>
      </c>
      <c r="B23" s="32"/>
      <c r="C23" s="33" t="s">
        <v>96</v>
      </c>
      <c r="D23" s="34" t="s">
        <v>55</v>
      </c>
      <c r="E23" s="35">
        <v>-5.0999999999999996</v>
      </c>
      <c r="F23" s="36">
        <v>24.5</v>
      </c>
      <c r="G23" s="37">
        <f t="shared" si="0"/>
        <v>38</v>
      </c>
      <c r="H23" s="38">
        <v>17</v>
      </c>
      <c r="I23" s="40">
        <v>17</v>
      </c>
      <c r="J23" s="40">
        <v>17</v>
      </c>
      <c r="K23" s="40">
        <v>16.5</v>
      </c>
      <c r="L23" s="40">
        <v>16.5</v>
      </c>
      <c r="M23" s="41">
        <f t="shared" si="1"/>
        <v>50.5</v>
      </c>
      <c r="N23" s="42">
        <f t="shared" si="2"/>
        <v>83.4</v>
      </c>
      <c r="O23" s="43">
        <f t="shared" si="3"/>
        <v>6</v>
      </c>
      <c r="P23" s="36">
        <v>-5.0999999999999996</v>
      </c>
      <c r="Q23" s="36">
        <v>26.5</v>
      </c>
      <c r="R23" s="37">
        <f t="shared" si="4"/>
        <v>46</v>
      </c>
      <c r="S23" s="36">
        <v>17.5</v>
      </c>
      <c r="T23" s="36">
        <v>16.5</v>
      </c>
      <c r="U23" s="36">
        <v>17</v>
      </c>
      <c r="V23" s="36">
        <v>17.5</v>
      </c>
      <c r="W23" s="36">
        <v>17.5</v>
      </c>
      <c r="X23" s="41">
        <f t="shared" si="5"/>
        <v>52</v>
      </c>
      <c r="Y23" s="42">
        <f t="shared" si="6"/>
        <v>92.9</v>
      </c>
      <c r="Z23" s="43">
        <f t="shared" si="7"/>
        <v>6</v>
      </c>
      <c r="AA23" s="44">
        <f t="shared" si="8"/>
        <v>176.3</v>
      </c>
      <c r="AB23" s="45">
        <f t="shared" si="9"/>
        <v>6</v>
      </c>
    </row>
    <row r="24" spans="1:28" ht="15.75" x14ac:dyDescent="0.25">
      <c r="A24" s="32">
        <v>56</v>
      </c>
      <c r="B24" s="32"/>
      <c r="C24" s="33" t="s">
        <v>103</v>
      </c>
      <c r="D24" s="34" t="s">
        <v>55</v>
      </c>
      <c r="E24" s="35">
        <v>-5.0999999999999996</v>
      </c>
      <c r="F24" s="36">
        <v>23.5</v>
      </c>
      <c r="G24" s="37">
        <f t="shared" si="0"/>
        <v>34</v>
      </c>
      <c r="H24" s="38">
        <v>17</v>
      </c>
      <c r="I24" s="40">
        <v>16.5</v>
      </c>
      <c r="J24" s="40">
        <v>16</v>
      </c>
      <c r="K24" s="40">
        <v>16.5</v>
      </c>
      <c r="L24" s="40">
        <v>16</v>
      </c>
      <c r="M24" s="41">
        <f t="shared" si="1"/>
        <v>49</v>
      </c>
      <c r="N24" s="42">
        <f t="shared" si="2"/>
        <v>77.900000000000006</v>
      </c>
      <c r="O24" s="43">
        <f t="shared" si="3"/>
        <v>7</v>
      </c>
      <c r="P24" s="36">
        <v>-5.0999999999999996</v>
      </c>
      <c r="Q24" s="36">
        <v>25.5</v>
      </c>
      <c r="R24" s="37">
        <f t="shared" si="4"/>
        <v>42</v>
      </c>
      <c r="S24" s="36">
        <v>16</v>
      </c>
      <c r="T24" s="36">
        <v>16</v>
      </c>
      <c r="U24" s="36">
        <v>16.5</v>
      </c>
      <c r="V24" s="36">
        <v>17</v>
      </c>
      <c r="W24" s="36">
        <v>16.5</v>
      </c>
      <c r="X24" s="41">
        <f t="shared" si="5"/>
        <v>49</v>
      </c>
      <c r="Y24" s="42">
        <f t="shared" si="6"/>
        <v>85.9</v>
      </c>
      <c r="Z24" s="43">
        <f t="shared" si="7"/>
        <v>7</v>
      </c>
      <c r="AA24" s="44">
        <f t="shared" si="8"/>
        <v>163.80000000000001</v>
      </c>
      <c r="AB24" s="45">
        <f t="shared" si="9"/>
        <v>7</v>
      </c>
    </row>
    <row r="25" spans="1:28" ht="15.75" x14ac:dyDescent="0.25">
      <c r="A25" s="32">
        <v>58</v>
      </c>
      <c r="B25" s="32"/>
      <c r="C25" s="33" t="s">
        <v>110</v>
      </c>
      <c r="D25" s="34" t="s">
        <v>75</v>
      </c>
      <c r="E25" s="35">
        <v>-5.0999999999999996</v>
      </c>
      <c r="F25" s="36">
        <v>21</v>
      </c>
      <c r="G25" s="37">
        <f t="shared" si="0"/>
        <v>24</v>
      </c>
      <c r="H25" s="38">
        <v>12.5</v>
      </c>
      <c r="I25" s="40">
        <v>13</v>
      </c>
      <c r="J25" s="40">
        <v>13.5</v>
      </c>
      <c r="K25" s="40">
        <v>13.5</v>
      </c>
      <c r="L25" s="40">
        <v>13</v>
      </c>
      <c r="M25" s="41">
        <f t="shared" si="1"/>
        <v>39.5</v>
      </c>
      <c r="N25" s="42">
        <f t="shared" si="2"/>
        <v>58.4</v>
      </c>
      <c r="O25" s="43">
        <f t="shared" si="3"/>
        <v>8</v>
      </c>
      <c r="P25" s="36">
        <v>-5.0999999999999996</v>
      </c>
      <c r="Q25" s="36">
        <v>22</v>
      </c>
      <c r="R25" s="37">
        <f t="shared" si="4"/>
        <v>28</v>
      </c>
      <c r="S25" s="36">
        <v>13</v>
      </c>
      <c r="T25" s="36">
        <v>13.5</v>
      </c>
      <c r="U25" s="36">
        <v>13.5</v>
      </c>
      <c r="V25" s="36">
        <v>14</v>
      </c>
      <c r="W25" s="36">
        <v>13.5</v>
      </c>
      <c r="X25" s="41">
        <f t="shared" si="5"/>
        <v>40.5</v>
      </c>
      <c r="Y25" s="42">
        <f t="shared" si="6"/>
        <v>63.4</v>
      </c>
      <c r="Z25" s="43">
        <f t="shared" si="7"/>
        <v>8</v>
      </c>
      <c r="AA25" s="44">
        <f t="shared" si="8"/>
        <v>121.8</v>
      </c>
      <c r="AB25" s="45">
        <f t="shared" si="9"/>
        <v>8</v>
      </c>
    </row>
    <row r="26" spans="1:28" ht="15.75" x14ac:dyDescent="0.25">
      <c r="A26" s="32">
        <v>53</v>
      </c>
      <c r="B26" s="32"/>
      <c r="C26" s="33" t="s">
        <v>92</v>
      </c>
      <c r="D26" s="34" t="s">
        <v>55</v>
      </c>
      <c r="E26" s="35">
        <v>-5.0999999999999996</v>
      </c>
      <c r="F26" s="36">
        <v>17.5</v>
      </c>
      <c r="G26" s="37">
        <f t="shared" si="0"/>
        <v>10</v>
      </c>
      <c r="H26" s="38">
        <v>13</v>
      </c>
      <c r="I26" s="39">
        <v>15</v>
      </c>
      <c r="J26" s="39">
        <v>14.5</v>
      </c>
      <c r="K26" s="39">
        <v>14.5</v>
      </c>
      <c r="L26" s="39">
        <v>14</v>
      </c>
      <c r="M26" s="41">
        <f t="shared" si="1"/>
        <v>43</v>
      </c>
      <c r="N26" s="42">
        <f t="shared" si="2"/>
        <v>47.9</v>
      </c>
      <c r="O26" s="43">
        <f t="shared" si="3"/>
        <v>9</v>
      </c>
      <c r="P26" s="36">
        <v>-5.0999999999999996</v>
      </c>
      <c r="Q26" s="36">
        <v>18</v>
      </c>
      <c r="R26" s="37">
        <f t="shared" si="4"/>
        <v>12</v>
      </c>
      <c r="S26" s="36">
        <v>14</v>
      </c>
      <c r="T26" s="36">
        <v>14.5</v>
      </c>
      <c r="U26" s="36">
        <v>14.5</v>
      </c>
      <c r="V26" s="36">
        <v>14.5</v>
      </c>
      <c r="W26" s="36">
        <v>14</v>
      </c>
      <c r="X26" s="41">
        <f t="shared" si="5"/>
        <v>43</v>
      </c>
      <c r="Y26" s="42">
        <f t="shared" si="6"/>
        <v>49.9</v>
      </c>
      <c r="Z26" s="43">
        <f t="shared" si="7"/>
        <v>9</v>
      </c>
      <c r="AA26" s="44">
        <f t="shared" si="8"/>
        <v>97.8</v>
      </c>
      <c r="AB26" s="45">
        <f t="shared" si="9"/>
        <v>9</v>
      </c>
    </row>
    <row r="27" spans="1:28" ht="15.75" x14ac:dyDescent="0.25">
      <c r="A27" s="32">
        <v>63</v>
      </c>
      <c r="B27" s="32"/>
      <c r="C27" s="33"/>
      <c r="D27" s="34"/>
      <c r="E27" s="35"/>
      <c r="F27" s="36"/>
      <c r="G27" s="37">
        <f t="shared" ref="G27:G54" si="10">IF(F27="",0,(60-($Q$8-F27)*$Q$9))</f>
        <v>0</v>
      </c>
      <c r="H27" s="38"/>
      <c r="I27" s="40"/>
      <c r="J27" s="40"/>
      <c r="K27" s="40"/>
      <c r="L27" s="40"/>
      <c r="M27" s="41">
        <f t="shared" ref="M27:M54" si="11">SUM(H27+I27+J27+K27+L27-MAX(H27,I27,J27,K27,L27)-MIN(H27,I27,J27,K27,L27))</f>
        <v>0</v>
      </c>
      <c r="N27" s="42">
        <f t="shared" ref="N27:N54" si="12">SUM(E27+G27+M27)</f>
        <v>0</v>
      </c>
      <c r="O27" s="43">
        <f t="shared" si="3"/>
        <v>0</v>
      </c>
      <c r="P27" s="36"/>
      <c r="Q27" s="36"/>
      <c r="R27" s="37">
        <f t="shared" ref="R27:R54" si="13">IF(Q27="",0,(60-($Q$8-Q27)*$Q$9))</f>
        <v>0</v>
      </c>
      <c r="S27" s="36"/>
      <c r="T27" s="36"/>
      <c r="U27" s="36"/>
      <c r="V27" s="36"/>
      <c r="W27" s="36"/>
      <c r="X27" s="41">
        <f t="shared" ref="X27:X43" si="14">SUM(S27+T27+U27+V27+W27-MAX(S27,T27,U27,V27,W27)-MIN(S27,T27,U27,V27,W27))</f>
        <v>0</v>
      </c>
      <c r="Y27" s="42">
        <f t="shared" ref="Y27:Y54" si="15">SUM(P27+R27+X27)</f>
        <v>0</v>
      </c>
      <c r="Z27" s="43">
        <f t="shared" si="7"/>
        <v>0</v>
      </c>
      <c r="AA27" s="44">
        <f t="shared" ref="AA27:AA54" si="16">SUM(N27+Y27)</f>
        <v>0</v>
      </c>
      <c r="AB27" s="45">
        <f t="shared" si="9"/>
        <v>0</v>
      </c>
    </row>
    <row r="28" spans="1:28" ht="15.75" x14ac:dyDescent="0.25">
      <c r="A28" s="32">
        <v>64</v>
      </c>
      <c r="B28" s="49"/>
      <c r="C28" s="49"/>
      <c r="D28" s="49"/>
      <c r="E28" s="35"/>
      <c r="F28" s="36"/>
      <c r="G28" s="37">
        <f t="shared" si="10"/>
        <v>0</v>
      </c>
      <c r="H28" s="38"/>
      <c r="I28" s="40"/>
      <c r="J28" s="40"/>
      <c r="K28" s="40"/>
      <c r="L28" s="40"/>
      <c r="M28" s="41">
        <f t="shared" si="11"/>
        <v>0</v>
      </c>
      <c r="N28" s="42">
        <f t="shared" si="12"/>
        <v>0</v>
      </c>
      <c r="O28" s="43">
        <f t="shared" si="3"/>
        <v>0</v>
      </c>
      <c r="P28" s="36"/>
      <c r="Q28" s="36"/>
      <c r="R28" s="37">
        <f t="shared" si="13"/>
        <v>0</v>
      </c>
      <c r="S28" s="36"/>
      <c r="T28" s="36"/>
      <c r="U28" s="36"/>
      <c r="V28" s="36"/>
      <c r="W28" s="36"/>
      <c r="X28" s="41">
        <f t="shared" si="14"/>
        <v>0</v>
      </c>
      <c r="Y28" s="42">
        <f t="shared" si="15"/>
        <v>0</v>
      </c>
      <c r="Z28" s="43">
        <f t="shared" si="7"/>
        <v>0</v>
      </c>
      <c r="AA28" s="44">
        <f t="shared" si="16"/>
        <v>0</v>
      </c>
      <c r="AB28" s="45">
        <f t="shared" si="9"/>
        <v>0</v>
      </c>
    </row>
    <row r="29" spans="1:28" ht="15.75" x14ac:dyDescent="0.25">
      <c r="A29" s="32"/>
      <c r="B29" s="32"/>
      <c r="C29" s="33"/>
      <c r="D29" s="34"/>
      <c r="E29" s="35"/>
      <c r="F29" s="36"/>
      <c r="G29" s="37">
        <f t="shared" si="10"/>
        <v>0</v>
      </c>
      <c r="H29" s="38"/>
      <c r="I29" s="40"/>
      <c r="J29" s="40"/>
      <c r="K29" s="40"/>
      <c r="L29" s="40"/>
      <c r="M29" s="41">
        <f t="shared" si="11"/>
        <v>0</v>
      </c>
      <c r="N29" s="42">
        <f t="shared" si="12"/>
        <v>0</v>
      </c>
      <c r="O29" s="43">
        <f t="shared" si="3"/>
        <v>0</v>
      </c>
      <c r="P29" s="36"/>
      <c r="Q29" s="36"/>
      <c r="R29" s="37">
        <f t="shared" si="13"/>
        <v>0</v>
      </c>
      <c r="S29" s="36"/>
      <c r="T29" s="36"/>
      <c r="U29" s="36"/>
      <c r="V29" s="36"/>
      <c r="W29" s="36"/>
      <c r="X29" s="41">
        <f t="shared" si="14"/>
        <v>0</v>
      </c>
      <c r="Y29" s="42">
        <f t="shared" si="15"/>
        <v>0</v>
      </c>
      <c r="Z29" s="43">
        <f t="shared" si="7"/>
        <v>0</v>
      </c>
      <c r="AA29" s="44">
        <f t="shared" si="16"/>
        <v>0</v>
      </c>
      <c r="AB29" s="45">
        <f t="shared" si="9"/>
        <v>0</v>
      </c>
    </row>
    <row r="30" spans="1:28" ht="15.75" x14ac:dyDescent="0.25">
      <c r="A30" s="32"/>
      <c r="B30" s="32"/>
      <c r="C30" s="33"/>
      <c r="D30" s="34"/>
      <c r="E30" s="35"/>
      <c r="F30" s="36"/>
      <c r="G30" s="37">
        <f t="shared" si="10"/>
        <v>0</v>
      </c>
      <c r="H30" s="38"/>
      <c r="I30" s="40"/>
      <c r="J30" s="40"/>
      <c r="K30" s="40"/>
      <c r="L30" s="40"/>
      <c r="M30" s="41">
        <f t="shared" si="11"/>
        <v>0</v>
      </c>
      <c r="N30" s="42">
        <f t="shared" si="12"/>
        <v>0</v>
      </c>
      <c r="O30" s="43">
        <f t="shared" si="3"/>
        <v>0</v>
      </c>
      <c r="P30" s="36"/>
      <c r="Q30" s="36"/>
      <c r="R30" s="37">
        <f t="shared" si="13"/>
        <v>0</v>
      </c>
      <c r="S30" s="36"/>
      <c r="T30" s="36"/>
      <c r="U30" s="36"/>
      <c r="V30" s="36"/>
      <c r="W30" s="36"/>
      <c r="X30" s="41">
        <f t="shared" si="14"/>
        <v>0</v>
      </c>
      <c r="Y30" s="42">
        <f t="shared" si="15"/>
        <v>0</v>
      </c>
      <c r="Z30" s="43">
        <f t="shared" si="7"/>
        <v>0</v>
      </c>
      <c r="AA30" s="44">
        <f t="shared" si="16"/>
        <v>0</v>
      </c>
      <c r="AB30" s="45">
        <f t="shared" si="9"/>
        <v>0</v>
      </c>
    </row>
    <row r="31" spans="1:28" ht="15.75" x14ac:dyDescent="0.25">
      <c r="A31" s="32"/>
      <c r="B31" s="32"/>
      <c r="C31" s="33"/>
      <c r="D31" s="34"/>
      <c r="E31" s="35"/>
      <c r="F31" s="36"/>
      <c r="G31" s="37">
        <f t="shared" si="10"/>
        <v>0</v>
      </c>
      <c r="H31" s="38"/>
      <c r="I31" s="40"/>
      <c r="J31" s="40"/>
      <c r="K31" s="40"/>
      <c r="L31" s="40"/>
      <c r="M31" s="41">
        <f t="shared" si="11"/>
        <v>0</v>
      </c>
      <c r="N31" s="42">
        <f t="shared" si="12"/>
        <v>0</v>
      </c>
      <c r="O31" s="43">
        <f t="shared" si="3"/>
        <v>0</v>
      </c>
      <c r="P31" s="36"/>
      <c r="Q31" s="36"/>
      <c r="R31" s="37">
        <f t="shared" si="13"/>
        <v>0</v>
      </c>
      <c r="S31" s="36"/>
      <c r="T31" s="36"/>
      <c r="U31" s="36"/>
      <c r="V31" s="36"/>
      <c r="W31" s="36"/>
      <c r="X31" s="41">
        <f t="shared" si="14"/>
        <v>0</v>
      </c>
      <c r="Y31" s="42">
        <f t="shared" si="15"/>
        <v>0</v>
      </c>
      <c r="Z31" s="43">
        <f t="shared" si="7"/>
        <v>0</v>
      </c>
      <c r="AA31" s="44">
        <f t="shared" si="16"/>
        <v>0</v>
      </c>
      <c r="AB31" s="45">
        <f t="shared" si="9"/>
        <v>0</v>
      </c>
    </row>
    <row r="32" spans="1:28" ht="15.75" x14ac:dyDescent="0.25">
      <c r="A32" s="32"/>
      <c r="B32" s="32"/>
      <c r="C32" s="33"/>
      <c r="D32" s="34"/>
      <c r="E32" s="35"/>
      <c r="F32" s="36"/>
      <c r="G32" s="37">
        <f t="shared" si="10"/>
        <v>0</v>
      </c>
      <c r="H32" s="38"/>
      <c r="I32" s="40"/>
      <c r="J32" s="40"/>
      <c r="K32" s="40"/>
      <c r="L32" s="40"/>
      <c r="M32" s="41">
        <f t="shared" si="11"/>
        <v>0</v>
      </c>
      <c r="N32" s="42">
        <f t="shared" si="12"/>
        <v>0</v>
      </c>
      <c r="O32" s="43">
        <f t="shared" si="3"/>
        <v>0</v>
      </c>
      <c r="P32" s="36"/>
      <c r="Q32" s="36"/>
      <c r="R32" s="37">
        <f t="shared" si="13"/>
        <v>0</v>
      </c>
      <c r="S32" s="36"/>
      <c r="T32" s="36"/>
      <c r="U32" s="36"/>
      <c r="V32" s="36"/>
      <c r="W32" s="36"/>
      <c r="X32" s="41">
        <f t="shared" si="14"/>
        <v>0</v>
      </c>
      <c r="Y32" s="42">
        <f t="shared" si="15"/>
        <v>0</v>
      </c>
      <c r="Z32" s="43">
        <f t="shared" si="7"/>
        <v>0</v>
      </c>
      <c r="AA32" s="44">
        <f t="shared" si="16"/>
        <v>0</v>
      </c>
      <c r="AB32" s="45">
        <f t="shared" si="9"/>
        <v>0</v>
      </c>
    </row>
    <row r="33" spans="1:28" ht="15.75" x14ac:dyDescent="0.25">
      <c r="A33" s="32"/>
      <c r="B33" s="32"/>
      <c r="C33" s="33"/>
      <c r="D33" s="34"/>
      <c r="E33" s="35"/>
      <c r="F33" s="36"/>
      <c r="G33" s="37">
        <f t="shared" si="10"/>
        <v>0</v>
      </c>
      <c r="H33" s="38"/>
      <c r="I33" s="40"/>
      <c r="J33" s="40"/>
      <c r="K33" s="40"/>
      <c r="L33" s="40"/>
      <c r="M33" s="41">
        <f t="shared" si="11"/>
        <v>0</v>
      </c>
      <c r="N33" s="42">
        <f t="shared" si="12"/>
        <v>0</v>
      </c>
      <c r="O33" s="43">
        <f t="shared" si="3"/>
        <v>0</v>
      </c>
      <c r="P33" s="36"/>
      <c r="Q33" s="36"/>
      <c r="R33" s="37">
        <f t="shared" si="13"/>
        <v>0</v>
      </c>
      <c r="S33" s="36"/>
      <c r="T33" s="36"/>
      <c r="U33" s="36"/>
      <c r="V33" s="36"/>
      <c r="W33" s="36"/>
      <c r="X33" s="41">
        <f t="shared" si="14"/>
        <v>0</v>
      </c>
      <c r="Y33" s="42">
        <f t="shared" si="15"/>
        <v>0</v>
      </c>
      <c r="Z33" s="43">
        <f t="shared" si="7"/>
        <v>0</v>
      </c>
      <c r="AA33" s="44">
        <f t="shared" si="16"/>
        <v>0</v>
      </c>
      <c r="AB33" s="45">
        <f t="shared" si="9"/>
        <v>0</v>
      </c>
    </row>
    <row r="34" spans="1:28" ht="15.75" x14ac:dyDescent="0.25">
      <c r="A34" s="32"/>
      <c r="B34" s="32"/>
      <c r="C34" s="33"/>
      <c r="D34" s="34"/>
      <c r="E34" s="35"/>
      <c r="F34" s="36"/>
      <c r="G34" s="37">
        <f t="shared" si="10"/>
        <v>0</v>
      </c>
      <c r="H34" s="38"/>
      <c r="I34" s="40"/>
      <c r="J34" s="40"/>
      <c r="K34" s="40"/>
      <c r="L34" s="40"/>
      <c r="M34" s="41">
        <f t="shared" si="11"/>
        <v>0</v>
      </c>
      <c r="N34" s="42">
        <f t="shared" si="12"/>
        <v>0</v>
      </c>
      <c r="O34" s="43">
        <f t="shared" si="3"/>
        <v>0</v>
      </c>
      <c r="P34" s="36"/>
      <c r="Q34" s="36"/>
      <c r="R34" s="37">
        <f t="shared" si="13"/>
        <v>0</v>
      </c>
      <c r="S34" s="36"/>
      <c r="T34" s="36"/>
      <c r="U34" s="36"/>
      <c r="V34" s="36"/>
      <c r="W34" s="36"/>
      <c r="X34" s="41">
        <f t="shared" si="14"/>
        <v>0</v>
      </c>
      <c r="Y34" s="42">
        <f t="shared" si="15"/>
        <v>0</v>
      </c>
      <c r="Z34" s="43">
        <f t="shared" si="7"/>
        <v>0</v>
      </c>
      <c r="AA34" s="44">
        <f t="shared" si="16"/>
        <v>0</v>
      </c>
      <c r="AB34" s="45">
        <f t="shared" si="9"/>
        <v>0</v>
      </c>
    </row>
    <row r="35" spans="1:28" ht="15.75" x14ac:dyDescent="0.25">
      <c r="A35" s="32"/>
      <c r="B35" s="32"/>
      <c r="C35" s="33"/>
      <c r="D35" s="34"/>
      <c r="E35" s="35"/>
      <c r="F35" s="36"/>
      <c r="G35" s="37">
        <f t="shared" si="10"/>
        <v>0</v>
      </c>
      <c r="H35" s="38"/>
      <c r="I35" s="40"/>
      <c r="J35" s="40"/>
      <c r="K35" s="40"/>
      <c r="L35" s="40"/>
      <c r="M35" s="41">
        <f t="shared" si="11"/>
        <v>0</v>
      </c>
      <c r="N35" s="42">
        <f t="shared" si="12"/>
        <v>0</v>
      </c>
      <c r="O35" s="43">
        <f t="shared" si="3"/>
        <v>0</v>
      </c>
      <c r="P35" s="36"/>
      <c r="Q35" s="36"/>
      <c r="R35" s="37">
        <f t="shared" si="13"/>
        <v>0</v>
      </c>
      <c r="S35" s="36"/>
      <c r="T35" s="36"/>
      <c r="U35" s="36"/>
      <c r="V35" s="36"/>
      <c r="W35" s="36"/>
      <c r="X35" s="41">
        <f t="shared" si="14"/>
        <v>0</v>
      </c>
      <c r="Y35" s="42">
        <f t="shared" si="15"/>
        <v>0</v>
      </c>
      <c r="Z35" s="43">
        <f t="shared" si="7"/>
        <v>0</v>
      </c>
      <c r="AA35" s="44">
        <f t="shared" si="16"/>
        <v>0</v>
      </c>
      <c r="AB35" s="45">
        <f t="shared" si="9"/>
        <v>0</v>
      </c>
    </row>
    <row r="36" spans="1:28" ht="15.75" x14ac:dyDescent="0.25">
      <c r="A36" s="32"/>
      <c r="B36" s="32"/>
      <c r="C36" s="33"/>
      <c r="D36" s="34"/>
      <c r="E36" s="35"/>
      <c r="F36" s="36"/>
      <c r="G36" s="37">
        <f t="shared" si="10"/>
        <v>0</v>
      </c>
      <c r="H36" s="38"/>
      <c r="I36" s="40"/>
      <c r="J36" s="40"/>
      <c r="K36" s="40"/>
      <c r="L36" s="40"/>
      <c r="M36" s="41">
        <f t="shared" si="11"/>
        <v>0</v>
      </c>
      <c r="N36" s="42">
        <f t="shared" si="12"/>
        <v>0</v>
      </c>
      <c r="O36" s="43">
        <f t="shared" si="3"/>
        <v>0</v>
      </c>
      <c r="P36" s="36"/>
      <c r="Q36" s="36"/>
      <c r="R36" s="37">
        <f t="shared" si="13"/>
        <v>0</v>
      </c>
      <c r="S36" s="36"/>
      <c r="T36" s="36"/>
      <c r="U36" s="36"/>
      <c r="V36" s="36"/>
      <c r="W36" s="36"/>
      <c r="X36" s="41">
        <f t="shared" si="14"/>
        <v>0</v>
      </c>
      <c r="Y36" s="42">
        <f t="shared" si="15"/>
        <v>0</v>
      </c>
      <c r="Z36" s="43">
        <f t="shared" si="7"/>
        <v>0</v>
      </c>
      <c r="AA36" s="44">
        <f t="shared" si="16"/>
        <v>0</v>
      </c>
      <c r="AB36" s="45">
        <f t="shared" si="9"/>
        <v>0</v>
      </c>
    </row>
    <row r="37" spans="1:28" ht="15.75" x14ac:dyDescent="0.25">
      <c r="A37" s="32"/>
      <c r="B37" s="32"/>
      <c r="C37" s="33"/>
      <c r="D37" s="34"/>
      <c r="E37" s="35"/>
      <c r="F37" s="36"/>
      <c r="G37" s="37">
        <f t="shared" si="10"/>
        <v>0</v>
      </c>
      <c r="H37" s="38"/>
      <c r="I37" s="40"/>
      <c r="J37" s="40"/>
      <c r="K37" s="40"/>
      <c r="L37" s="40"/>
      <c r="M37" s="41">
        <f t="shared" si="11"/>
        <v>0</v>
      </c>
      <c r="N37" s="42">
        <f t="shared" si="12"/>
        <v>0</v>
      </c>
      <c r="O37" s="43">
        <f t="shared" si="3"/>
        <v>0</v>
      </c>
      <c r="P37" s="36"/>
      <c r="Q37" s="36"/>
      <c r="R37" s="37">
        <f t="shared" si="13"/>
        <v>0</v>
      </c>
      <c r="S37" s="36"/>
      <c r="T37" s="36"/>
      <c r="U37" s="36"/>
      <c r="V37" s="36"/>
      <c r="W37" s="36"/>
      <c r="X37" s="41">
        <f t="shared" si="14"/>
        <v>0</v>
      </c>
      <c r="Y37" s="42">
        <f t="shared" si="15"/>
        <v>0</v>
      </c>
      <c r="Z37" s="43">
        <f t="shared" si="7"/>
        <v>0</v>
      </c>
      <c r="AA37" s="44">
        <f t="shared" si="16"/>
        <v>0</v>
      </c>
      <c r="AB37" s="45">
        <f t="shared" si="9"/>
        <v>0</v>
      </c>
    </row>
    <row r="38" spans="1:28" ht="15.75" x14ac:dyDescent="0.25">
      <c r="A38" s="32"/>
      <c r="B38" s="32"/>
      <c r="C38" s="33"/>
      <c r="D38" s="34"/>
      <c r="E38" s="35"/>
      <c r="F38" s="36"/>
      <c r="G38" s="37">
        <f t="shared" si="10"/>
        <v>0</v>
      </c>
      <c r="H38" s="38"/>
      <c r="I38" s="40"/>
      <c r="J38" s="40"/>
      <c r="K38" s="40"/>
      <c r="L38" s="40"/>
      <c r="M38" s="41">
        <f t="shared" si="11"/>
        <v>0</v>
      </c>
      <c r="N38" s="42">
        <f t="shared" si="12"/>
        <v>0</v>
      </c>
      <c r="O38" s="43">
        <f t="shared" si="3"/>
        <v>0</v>
      </c>
      <c r="P38" s="36"/>
      <c r="Q38" s="36"/>
      <c r="R38" s="37">
        <f t="shared" si="13"/>
        <v>0</v>
      </c>
      <c r="S38" s="36"/>
      <c r="T38" s="36"/>
      <c r="U38" s="36"/>
      <c r="V38" s="36"/>
      <c r="W38" s="36"/>
      <c r="X38" s="41">
        <f t="shared" si="14"/>
        <v>0</v>
      </c>
      <c r="Y38" s="42">
        <f t="shared" si="15"/>
        <v>0</v>
      </c>
      <c r="Z38" s="43">
        <f t="shared" si="7"/>
        <v>0</v>
      </c>
      <c r="AA38" s="44">
        <f t="shared" si="16"/>
        <v>0</v>
      </c>
      <c r="AB38" s="45">
        <f t="shared" si="9"/>
        <v>0</v>
      </c>
    </row>
    <row r="39" spans="1:28" ht="15.75" x14ac:dyDescent="0.25">
      <c r="A39" s="32"/>
      <c r="B39" s="32"/>
      <c r="C39" s="33"/>
      <c r="D39" s="34"/>
      <c r="E39" s="35"/>
      <c r="F39" s="36"/>
      <c r="G39" s="37">
        <f t="shared" si="10"/>
        <v>0</v>
      </c>
      <c r="H39" s="38"/>
      <c r="I39" s="40"/>
      <c r="J39" s="40"/>
      <c r="K39" s="40"/>
      <c r="L39" s="40"/>
      <c r="M39" s="41">
        <f t="shared" si="11"/>
        <v>0</v>
      </c>
      <c r="N39" s="42">
        <f t="shared" si="12"/>
        <v>0</v>
      </c>
      <c r="O39" s="43">
        <f t="shared" si="3"/>
        <v>0</v>
      </c>
      <c r="P39" s="36"/>
      <c r="Q39" s="36"/>
      <c r="R39" s="37">
        <f t="shared" si="13"/>
        <v>0</v>
      </c>
      <c r="S39" s="36"/>
      <c r="T39" s="36"/>
      <c r="U39" s="36"/>
      <c r="V39" s="36"/>
      <c r="W39" s="36"/>
      <c r="X39" s="41">
        <f t="shared" si="14"/>
        <v>0</v>
      </c>
      <c r="Y39" s="42">
        <f t="shared" si="15"/>
        <v>0</v>
      </c>
      <c r="Z39" s="43">
        <f t="shared" si="7"/>
        <v>0</v>
      </c>
      <c r="AA39" s="44">
        <f t="shared" si="16"/>
        <v>0</v>
      </c>
      <c r="AB39" s="45">
        <f t="shared" si="9"/>
        <v>0</v>
      </c>
    </row>
    <row r="40" spans="1:28" ht="15.75" x14ac:dyDescent="0.25">
      <c r="A40" s="32"/>
      <c r="B40" s="32"/>
      <c r="C40" s="33"/>
      <c r="D40" s="34"/>
      <c r="E40" s="35"/>
      <c r="F40" s="36"/>
      <c r="G40" s="37">
        <f t="shared" si="10"/>
        <v>0</v>
      </c>
      <c r="H40" s="38"/>
      <c r="I40" s="40"/>
      <c r="J40" s="40"/>
      <c r="K40" s="40"/>
      <c r="L40" s="40"/>
      <c r="M40" s="41">
        <f t="shared" si="11"/>
        <v>0</v>
      </c>
      <c r="N40" s="42">
        <f t="shared" si="12"/>
        <v>0</v>
      </c>
      <c r="O40" s="43">
        <f t="shared" si="3"/>
        <v>0</v>
      </c>
      <c r="P40" s="36"/>
      <c r="Q40" s="36"/>
      <c r="R40" s="37">
        <f t="shared" si="13"/>
        <v>0</v>
      </c>
      <c r="S40" s="36"/>
      <c r="T40" s="36"/>
      <c r="U40" s="36"/>
      <c r="V40" s="36"/>
      <c r="W40" s="36"/>
      <c r="X40" s="41">
        <f t="shared" si="14"/>
        <v>0</v>
      </c>
      <c r="Y40" s="42">
        <f t="shared" si="15"/>
        <v>0</v>
      </c>
      <c r="Z40" s="43">
        <f t="shared" si="7"/>
        <v>0</v>
      </c>
      <c r="AA40" s="44">
        <f t="shared" si="16"/>
        <v>0</v>
      </c>
      <c r="AB40" s="45">
        <f t="shared" si="9"/>
        <v>0</v>
      </c>
    </row>
    <row r="41" spans="1:28" ht="15.75" x14ac:dyDescent="0.25">
      <c r="A41" s="32"/>
      <c r="B41" s="32"/>
      <c r="C41" s="33"/>
      <c r="D41" s="34"/>
      <c r="E41" s="35"/>
      <c r="F41" s="36"/>
      <c r="G41" s="37">
        <f t="shared" si="10"/>
        <v>0</v>
      </c>
      <c r="H41" s="38"/>
      <c r="I41" s="40"/>
      <c r="J41" s="40"/>
      <c r="K41" s="40"/>
      <c r="L41" s="40"/>
      <c r="M41" s="41">
        <f t="shared" si="11"/>
        <v>0</v>
      </c>
      <c r="N41" s="42">
        <f t="shared" si="12"/>
        <v>0</v>
      </c>
      <c r="O41" s="43">
        <f t="shared" si="3"/>
        <v>0</v>
      </c>
      <c r="P41" s="36"/>
      <c r="Q41" s="36"/>
      <c r="R41" s="37">
        <f t="shared" si="13"/>
        <v>0</v>
      </c>
      <c r="S41" s="36"/>
      <c r="T41" s="36"/>
      <c r="U41" s="36"/>
      <c r="V41" s="36"/>
      <c r="W41" s="36"/>
      <c r="X41" s="41">
        <f t="shared" si="14"/>
        <v>0</v>
      </c>
      <c r="Y41" s="42">
        <f t="shared" si="15"/>
        <v>0</v>
      </c>
      <c r="Z41" s="43">
        <f t="shared" si="7"/>
        <v>0</v>
      </c>
      <c r="AA41" s="44">
        <f t="shared" si="16"/>
        <v>0</v>
      </c>
      <c r="AB41" s="45">
        <f t="shared" si="9"/>
        <v>0</v>
      </c>
    </row>
    <row r="42" spans="1:28" ht="15.75" x14ac:dyDescent="0.25">
      <c r="A42" s="32"/>
      <c r="B42" s="32"/>
      <c r="C42" s="33"/>
      <c r="D42" s="34"/>
      <c r="E42" s="35"/>
      <c r="F42" s="36"/>
      <c r="G42" s="37">
        <f t="shared" si="10"/>
        <v>0</v>
      </c>
      <c r="H42" s="38"/>
      <c r="I42" s="40"/>
      <c r="J42" s="40"/>
      <c r="K42" s="40"/>
      <c r="L42" s="40"/>
      <c r="M42" s="41">
        <f t="shared" si="11"/>
        <v>0</v>
      </c>
      <c r="N42" s="42">
        <f t="shared" si="12"/>
        <v>0</v>
      </c>
      <c r="O42" s="43">
        <f t="shared" si="3"/>
        <v>0</v>
      </c>
      <c r="P42" s="36"/>
      <c r="Q42" s="36"/>
      <c r="R42" s="37">
        <f t="shared" si="13"/>
        <v>0</v>
      </c>
      <c r="S42" s="36"/>
      <c r="T42" s="36"/>
      <c r="U42" s="36"/>
      <c r="V42" s="36"/>
      <c r="W42" s="36"/>
      <c r="X42" s="41">
        <f t="shared" si="14"/>
        <v>0</v>
      </c>
      <c r="Y42" s="42">
        <f t="shared" si="15"/>
        <v>0</v>
      </c>
      <c r="Z42" s="43">
        <f t="shared" si="7"/>
        <v>0</v>
      </c>
      <c r="AA42" s="44">
        <f t="shared" si="16"/>
        <v>0</v>
      </c>
      <c r="AB42" s="45">
        <f t="shared" si="9"/>
        <v>0</v>
      </c>
    </row>
    <row r="43" spans="1:28" ht="15.75" x14ac:dyDescent="0.25">
      <c r="A43" s="32"/>
      <c r="B43" s="32"/>
      <c r="C43" s="33"/>
      <c r="D43" s="34"/>
      <c r="E43" s="35"/>
      <c r="F43" s="36"/>
      <c r="G43" s="37">
        <f t="shared" si="10"/>
        <v>0</v>
      </c>
      <c r="H43" s="38"/>
      <c r="I43" s="40"/>
      <c r="J43" s="40"/>
      <c r="K43" s="40"/>
      <c r="L43" s="40"/>
      <c r="M43" s="41">
        <f t="shared" si="11"/>
        <v>0</v>
      </c>
      <c r="N43" s="42">
        <f t="shared" si="12"/>
        <v>0</v>
      </c>
      <c r="O43" s="43">
        <f t="shared" si="3"/>
        <v>0</v>
      </c>
      <c r="P43" s="36"/>
      <c r="Q43" s="36"/>
      <c r="R43" s="37">
        <f t="shared" si="13"/>
        <v>0</v>
      </c>
      <c r="S43" s="36"/>
      <c r="T43" s="36"/>
      <c r="U43" s="36"/>
      <c r="V43" s="36"/>
      <c r="W43" s="46"/>
      <c r="X43" s="41">
        <f t="shared" si="14"/>
        <v>0</v>
      </c>
      <c r="Y43" s="42">
        <f t="shared" si="15"/>
        <v>0</v>
      </c>
      <c r="Z43" s="43">
        <f t="shared" si="7"/>
        <v>0</v>
      </c>
      <c r="AA43" s="44">
        <f t="shared" si="16"/>
        <v>0</v>
      </c>
      <c r="AB43" s="45">
        <f t="shared" si="9"/>
        <v>0</v>
      </c>
    </row>
    <row r="44" spans="1:28" ht="15.75" x14ac:dyDescent="0.25">
      <c r="A44" s="32"/>
      <c r="B44" s="32"/>
      <c r="C44" s="33"/>
      <c r="D44" s="34"/>
      <c r="E44" s="35"/>
      <c r="F44" s="36"/>
      <c r="G44" s="37">
        <f t="shared" si="10"/>
        <v>0</v>
      </c>
      <c r="H44" s="38"/>
      <c r="I44" s="40"/>
      <c r="J44" s="40"/>
      <c r="K44" s="40"/>
      <c r="L44" s="40"/>
      <c r="M44" s="41">
        <f t="shared" si="11"/>
        <v>0</v>
      </c>
      <c r="N44" s="42">
        <f t="shared" si="12"/>
        <v>0</v>
      </c>
      <c r="O44" s="43">
        <f t="shared" si="3"/>
        <v>0</v>
      </c>
      <c r="P44" s="36"/>
      <c r="Q44" s="36"/>
      <c r="R44" s="37">
        <f t="shared" si="13"/>
        <v>0</v>
      </c>
      <c r="S44" s="36"/>
      <c r="T44" s="36"/>
      <c r="U44" s="36"/>
      <c r="V44" s="36"/>
      <c r="W44" s="40"/>
      <c r="X44" s="47">
        <f t="shared" ref="X44:X54" si="17">IF(W44="",0,(60-($Q$8-W44)*$Q$9))</f>
        <v>0</v>
      </c>
      <c r="Y44" s="42">
        <f t="shared" si="15"/>
        <v>0</v>
      </c>
      <c r="Z44" s="43">
        <f t="shared" si="7"/>
        <v>0</v>
      </c>
      <c r="AA44" s="44">
        <f t="shared" si="16"/>
        <v>0</v>
      </c>
      <c r="AB44" s="45">
        <f t="shared" si="9"/>
        <v>0</v>
      </c>
    </row>
    <row r="45" spans="1:28" ht="15.75" x14ac:dyDescent="0.25">
      <c r="A45" s="32"/>
      <c r="B45" s="32"/>
      <c r="C45" s="33"/>
      <c r="D45" s="34"/>
      <c r="E45" s="35"/>
      <c r="F45" s="36"/>
      <c r="G45" s="37">
        <f t="shared" si="10"/>
        <v>0</v>
      </c>
      <c r="H45" s="38"/>
      <c r="I45" s="40"/>
      <c r="J45" s="40"/>
      <c r="K45" s="40"/>
      <c r="L45" s="40"/>
      <c r="M45" s="41">
        <f t="shared" si="11"/>
        <v>0</v>
      </c>
      <c r="N45" s="42">
        <f t="shared" si="12"/>
        <v>0</v>
      </c>
      <c r="O45" s="43">
        <f t="shared" si="3"/>
        <v>0</v>
      </c>
      <c r="P45" s="36"/>
      <c r="Q45" s="36"/>
      <c r="R45" s="37">
        <f t="shared" si="13"/>
        <v>0</v>
      </c>
      <c r="S45" s="36"/>
      <c r="T45" s="36"/>
      <c r="U45" s="36"/>
      <c r="V45" s="36"/>
      <c r="W45" s="40"/>
      <c r="X45" s="47">
        <f t="shared" si="17"/>
        <v>0</v>
      </c>
      <c r="Y45" s="42">
        <f t="shared" si="15"/>
        <v>0</v>
      </c>
      <c r="Z45" s="43">
        <f t="shared" si="7"/>
        <v>0</v>
      </c>
      <c r="AA45" s="44">
        <f t="shared" si="16"/>
        <v>0</v>
      </c>
      <c r="AB45" s="45">
        <f t="shared" si="9"/>
        <v>0</v>
      </c>
    </row>
    <row r="46" spans="1:28" ht="15.75" x14ac:dyDescent="0.25">
      <c r="A46" s="32"/>
      <c r="B46" s="32"/>
      <c r="C46" s="33"/>
      <c r="D46" s="34"/>
      <c r="E46" s="35"/>
      <c r="F46" s="36"/>
      <c r="G46" s="37">
        <f t="shared" si="10"/>
        <v>0</v>
      </c>
      <c r="H46" s="38"/>
      <c r="I46" s="40"/>
      <c r="J46" s="40"/>
      <c r="K46" s="40"/>
      <c r="L46" s="40"/>
      <c r="M46" s="41">
        <f t="shared" si="11"/>
        <v>0</v>
      </c>
      <c r="N46" s="42">
        <f t="shared" si="12"/>
        <v>0</v>
      </c>
      <c r="O46" s="43">
        <f t="shared" si="3"/>
        <v>0</v>
      </c>
      <c r="P46" s="36"/>
      <c r="Q46" s="36"/>
      <c r="R46" s="37">
        <f t="shared" si="13"/>
        <v>0</v>
      </c>
      <c r="S46" s="36"/>
      <c r="T46" s="36"/>
      <c r="U46" s="36"/>
      <c r="V46" s="36"/>
      <c r="W46" s="40"/>
      <c r="X46" s="47">
        <f t="shared" si="17"/>
        <v>0</v>
      </c>
      <c r="Y46" s="42">
        <f t="shared" si="15"/>
        <v>0</v>
      </c>
      <c r="Z46" s="43">
        <f t="shared" si="7"/>
        <v>0</v>
      </c>
      <c r="AA46" s="44">
        <f t="shared" si="16"/>
        <v>0</v>
      </c>
      <c r="AB46" s="45">
        <f t="shared" si="9"/>
        <v>0</v>
      </c>
    </row>
    <row r="47" spans="1:28" ht="15.75" x14ac:dyDescent="0.25">
      <c r="A47" s="32"/>
      <c r="B47" s="32"/>
      <c r="C47" s="33"/>
      <c r="D47" s="34"/>
      <c r="E47" s="35"/>
      <c r="F47" s="36"/>
      <c r="G47" s="37">
        <f t="shared" si="10"/>
        <v>0</v>
      </c>
      <c r="H47" s="38"/>
      <c r="I47" s="40"/>
      <c r="J47" s="40"/>
      <c r="K47" s="40"/>
      <c r="L47" s="40"/>
      <c r="M47" s="41">
        <f t="shared" si="11"/>
        <v>0</v>
      </c>
      <c r="N47" s="42">
        <f t="shared" si="12"/>
        <v>0</v>
      </c>
      <c r="O47" s="43">
        <f t="shared" si="3"/>
        <v>0</v>
      </c>
      <c r="P47" s="36"/>
      <c r="Q47" s="36"/>
      <c r="R47" s="37">
        <f t="shared" si="13"/>
        <v>0</v>
      </c>
      <c r="S47" s="36"/>
      <c r="T47" s="36"/>
      <c r="U47" s="36"/>
      <c r="V47" s="36"/>
      <c r="W47" s="40"/>
      <c r="X47" s="47">
        <f t="shared" si="17"/>
        <v>0</v>
      </c>
      <c r="Y47" s="42">
        <f t="shared" si="15"/>
        <v>0</v>
      </c>
      <c r="Z47" s="43">
        <f t="shared" si="7"/>
        <v>0</v>
      </c>
      <c r="AA47" s="44">
        <f t="shared" si="16"/>
        <v>0</v>
      </c>
      <c r="AB47" s="45">
        <f t="shared" si="9"/>
        <v>0</v>
      </c>
    </row>
    <row r="48" spans="1:28" ht="15.75" x14ac:dyDescent="0.25">
      <c r="A48" s="32"/>
      <c r="B48" s="32"/>
      <c r="C48" s="33"/>
      <c r="D48" s="34"/>
      <c r="E48" s="35"/>
      <c r="F48" s="36"/>
      <c r="G48" s="37">
        <f t="shared" si="10"/>
        <v>0</v>
      </c>
      <c r="H48" s="38"/>
      <c r="I48" s="40"/>
      <c r="J48" s="40"/>
      <c r="K48" s="40"/>
      <c r="L48" s="40"/>
      <c r="M48" s="41">
        <f t="shared" si="11"/>
        <v>0</v>
      </c>
      <c r="N48" s="42">
        <f t="shared" si="12"/>
        <v>0</v>
      </c>
      <c r="O48" s="43">
        <f t="shared" si="3"/>
        <v>0</v>
      </c>
      <c r="P48" s="36"/>
      <c r="Q48" s="36"/>
      <c r="R48" s="37">
        <f t="shared" si="13"/>
        <v>0</v>
      </c>
      <c r="S48" s="36"/>
      <c r="T48" s="36"/>
      <c r="U48" s="36"/>
      <c r="V48" s="36"/>
      <c r="W48" s="40"/>
      <c r="X48" s="47">
        <f t="shared" si="17"/>
        <v>0</v>
      </c>
      <c r="Y48" s="42">
        <f t="shared" si="15"/>
        <v>0</v>
      </c>
      <c r="Z48" s="43">
        <f t="shared" si="7"/>
        <v>0</v>
      </c>
      <c r="AA48" s="44">
        <f t="shared" si="16"/>
        <v>0</v>
      </c>
      <c r="AB48" s="45">
        <f t="shared" si="9"/>
        <v>0</v>
      </c>
    </row>
    <row r="49" spans="1:28" ht="15.75" x14ac:dyDescent="0.25">
      <c r="A49" s="32"/>
      <c r="B49" s="32"/>
      <c r="C49" s="33"/>
      <c r="D49" s="34"/>
      <c r="E49" s="35"/>
      <c r="F49" s="36"/>
      <c r="G49" s="37">
        <f t="shared" si="10"/>
        <v>0</v>
      </c>
      <c r="H49" s="38"/>
      <c r="I49" s="40"/>
      <c r="J49" s="40"/>
      <c r="K49" s="40"/>
      <c r="L49" s="40"/>
      <c r="M49" s="41">
        <f t="shared" si="11"/>
        <v>0</v>
      </c>
      <c r="N49" s="42">
        <f t="shared" si="12"/>
        <v>0</v>
      </c>
      <c r="O49" s="43">
        <f t="shared" si="3"/>
        <v>0</v>
      </c>
      <c r="P49" s="36"/>
      <c r="Q49" s="36"/>
      <c r="R49" s="37">
        <f t="shared" si="13"/>
        <v>0</v>
      </c>
      <c r="S49" s="36"/>
      <c r="T49" s="36"/>
      <c r="U49" s="36"/>
      <c r="V49" s="36"/>
      <c r="W49" s="40"/>
      <c r="X49" s="47">
        <f t="shared" si="17"/>
        <v>0</v>
      </c>
      <c r="Y49" s="42">
        <f t="shared" si="15"/>
        <v>0</v>
      </c>
      <c r="Z49" s="43">
        <f t="shared" si="7"/>
        <v>0</v>
      </c>
      <c r="AA49" s="44">
        <f t="shared" si="16"/>
        <v>0</v>
      </c>
      <c r="AB49" s="45">
        <f t="shared" si="9"/>
        <v>0</v>
      </c>
    </row>
    <row r="50" spans="1:28" ht="15.75" x14ac:dyDescent="0.25">
      <c r="A50" s="32"/>
      <c r="B50" s="32"/>
      <c r="C50" s="33"/>
      <c r="D50" s="34"/>
      <c r="E50" s="35"/>
      <c r="F50" s="36"/>
      <c r="G50" s="37">
        <f t="shared" si="10"/>
        <v>0</v>
      </c>
      <c r="H50" s="38"/>
      <c r="I50" s="40"/>
      <c r="J50" s="40"/>
      <c r="K50" s="40"/>
      <c r="L50" s="40"/>
      <c r="M50" s="41">
        <f t="shared" si="11"/>
        <v>0</v>
      </c>
      <c r="N50" s="42">
        <f t="shared" si="12"/>
        <v>0</v>
      </c>
      <c r="O50" s="43">
        <f t="shared" si="3"/>
        <v>0</v>
      </c>
      <c r="P50" s="36"/>
      <c r="Q50" s="36"/>
      <c r="R50" s="37">
        <f t="shared" si="13"/>
        <v>0</v>
      </c>
      <c r="S50" s="36"/>
      <c r="T50" s="36"/>
      <c r="U50" s="36"/>
      <c r="V50" s="36"/>
      <c r="W50" s="40"/>
      <c r="X50" s="47">
        <f t="shared" si="17"/>
        <v>0</v>
      </c>
      <c r="Y50" s="42">
        <f t="shared" si="15"/>
        <v>0</v>
      </c>
      <c r="Z50" s="43">
        <f t="shared" si="7"/>
        <v>0</v>
      </c>
      <c r="AA50" s="44">
        <f t="shared" si="16"/>
        <v>0</v>
      </c>
      <c r="AB50" s="45">
        <f t="shared" si="9"/>
        <v>0</v>
      </c>
    </row>
    <row r="51" spans="1:28" ht="15.75" x14ac:dyDescent="0.25">
      <c r="A51" s="32"/>
      <c r="B51" s="32"/>
      <c r="C51" s="33"/>
      <c r="D51" s="34"/>
      <c r="E51" s="35"/>
      <c r="F51" s="36"/>
      <c r="G51" s="37">
        <f t="shared" si="10"/>
        <v>0</v>
      </c>
      <c r="H51" s="38"/>
      <c r="I51" s="40"/>
      <c r="J51" s="40"/>
      <c r="K51" s="40"/>
      <c r="L51" s="40"/>
      <c r="M51" s="41">
        <f t="shared" si="11"/>
        <v>0</v>
      </c>
      <c r="N51" s="42">
        <f t="shared" si="12"/>
        <v>0</v>
      </c>
      <c r="O51" s="43">
        <f t="shared" si="3"/>
        <v>0</v>
      </c>
      <c r="P51" s="36"/>
      <c r="Q51" s="36"/>
      <c r="R51" s="37">
        <f t="shared" si="13"/>
        <v>0</v>
      </c>
      <c r="S51" s="36"/>
      <c r="T51" s="36"/>
      <c r="U51" s="36"/>
      <c r="V51" s="36"/>
      <c r="W51" s="40"/>
      <c r="X51" s="47">
        <f t="shared" si="17"/>
        <v>0</v>
      </c>
      <c r="Y51" s="42">
        <f t="shared" si="15"/>
        <v>0</v>
      </c>
      <c r="Z51" s="43">
        <f t="shared" si="7"/>
        <v>0</v>
      </c>
      <c r="AA51" s="44">
        <f t="shared" si="16"/>
        <v>0</v>
      </c>
      <c r="AB51" s="45">
        <f t="shared" si="9"/>
        <v>0</v>
      </c>
    </row>
    <row r="52" spans="1:28" ht="15.75" x14ac:dyDescent="0.25">
      <c r="A52" s="32"/>
      <c r="B52" s="32"/>
      <c r="C52" s="33"/>
      <c r="D52" s="34"/>
      <c r="E52" s="35"/>
      <c r="F52" s="36"/>
      <c r="G52" s="37">
        <f t="shared" si="10"/>
        <v>0</v>
      </c>
      <c r="H52" s="38"/>
      <c r="I52" s="40"/>
      <c r="J52" s="40"/>
      <c r="K52" s="40"/>
      <c r="L52" s="40"/>
      <c r="M52" s="41">
        <f t="shared" si="11"/>
        <v>0</v>
      </c>
      <c r="N52" s="42">
        <f t="shared" si="12"/>
        <v>0</v>
      </c>
      <c r="O52" s="43">
        <f t="shared" si="3"/>
        <v>0</v>
      </c>
      <c r="P52" s="36"/>
      <c r="Q52" s="36"/>
      <c r="R52" s="37">
        <f t="shared" si="13"/>
        <v>0</v>
      </c>
      <c r="S52" s="36"/>
      <c r="T52" s="36"/>
      <c r="U52" s="36"/>
      <c r="V52" s="36"/>
      <c r="W52" s="40"/>
      <c r="X52" s="47">
        <f t="shared" si="17"/>
        <v>0</v>
      </c>
      <c r="Y52" s="42">
        <f t="shared" si="15"/>
        <v>0</v>
      </c>
      <c r="Z52" s="43">
        <f t="shared" si="7"/>
        <v>0</v>
      </c>
      <c r="AA52" s="44">
        <f t="shared" si="16"/>
        <v>0</v>
      </c>
      <c r="AB52" s="45">
        <f t="shared" si="9"/>
        <v>0</v>
      </c>
    </row>
    <row r="53" spans="1:28" ht="15.75" x14ac:dyDescent="0.25">
      <c r="A53" s="32"/>
      <c r="B53" s="32"/>
      <c r="C53" s="33"/>
      <c r="D53" s="34"/>
      <c r="E53" s="35"/>
      <c r="F53" s="36"/>
      <c r="G53" s="37">
        <f t="shared" si="10"/>
        <v>0</v>
      </c>
      <c r="H53" s="38"/>
      <c r="I53" s="40"/>
      <c r="J53" s="40"/>
      <c r="K53" s="40"/>
      <c r="L53" s="40"/>
      <c r="M53" s="41">
        <f t="shared" si="11"/>
        <v>0</v>
      </c>
      <c r="N53" s="42">
        <f t="shared" si="12"/>
        <v>0</v>
      </c>
      <c r="O53" s="43">
        <f t="shared" si="3"/>
        <v>0</v>
      </c>
      <c r="P53" s="36"/>
      <c r="Q53" s="36"/>
      <c r="R53" s="37">
        <f t="shared" si="13"/>
        <v>0</v>
      </c>
      <c r="S53" s="36"/>
      <c r="T53" s="36"/>
      <c r="U53" s="36"/>
      <c r="V53" s="36"/>
      <c r="W53" s="40"/>
      <c r="X53" s="47">
        <f t="shared" si="17"/>
        <v>0</v>
      </c>
      <c r="Y53" s="42">
        <f t="shared" si="15"/>
        <v>0</v>
      </c>
      <c r="Z53" s="43">
        <f t="shared" si="7"/>
        <v>0</v>
      </c>
      <c r="AA53" s="44">
        <f t="shared" si="16"/>
        <v>0</v>
      </c>
      <c r="AB53" s="45">
        <f t="shared" si="9"/>
        <v>0</v>
      </c>
    </row>
    <row r="54" spans="1:28" ht="15.75" x14ac:dyDescent="0.25">
      <c r="A54" s="32"/>
      <c r="B54" s="32"/>
      <c r="C54" s="33"/>
      <c r="D54" s="34"/>
      <c r="E54" s="35"/>
      <c r="F54" s="36"/>
      <c r="G54" s="37">
        <f t="shared" si="10"/>
        <v>0</v>
      </c>
      <c r="H54" s="38"/>
      <c r="I54" s="40"/>
      <c r="J54" s="40"/>
      <c r="K54" s="40"/>
      <c r="L54" s="40"/>
      <c r="M54" s="41">
        <f t="shared" si="11"/>
        <v>0</v>
      </c>
      <c r="N54" s="42">
        <f t="shared" si="12"/>
        <v>0</v>
      </c>
      <c r="O54" s="43">
        <f t="shared" si="3"/>
        <v>0</v>
      </c>
      <c r="P54" s="36"/>
      <c r="Q54" s="36"/>
      <c r="R54" s="37">
        <f t="shared" si="13"/>
        <v>0</v>
      </c>
      <c r="S54" s="36"/>
      <c r="T54" s="36"/>
      <c r="U54" s="36"/>
      <c r="V54" s="36"/>
      <c r="W54" s="40"/>
      <c r="X54" s="47">
        <f t="shared" si="17"/>
        <v>0</v>
      </c>
      <c r="Y54" s="42">
        <f t="shared" si="15"/>
        <v>0</v>
      </c>
      <c r="Z54" s="43">
        <f t="shared" si="7"/>
        <v>0</v>
      </c>
      <c r="AA54" s="44">
        <f t="shared" si="16"/>
        <v>0</v>
      </c>
      <c r="AB54" s="45">
        <f t="shared" si="9"/>
        <v>0</v>
      </c>
    </row>
  </sheetData>
  <sortState ref="A18:AB26">
    <sortCondition ref="AB18:AB26"/>
  </sortState>
  <mergeCells count="12"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topLeftCell="A4" workbookViewId="0">
      <selection activeCell="U33" sqref="U33"/>
    </sheetView>
  </sheetViews>
  <sheetFormatPr baseColWidth="10" defaultRowHeight="15" x14ac:dyDescent="0.25"/>
  <cols>
    <col min="1" max="1" width="6.85546875" customWidth="1"/>
    <col min="2" max="2" width="5.42578125" customWidth="1"/>
    <col min="3" max="3" width="19.570312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 x14ac:dyDescent="0.3">
      <c r="C1" s="1" t="s">
        <v>0</v>
      </c>
      <c r="G1" s="1" t="s">
        <v>1</v>
      </c>
      <c r="H1" s="1"/>
      <c r="I1" s="1"/>
      <c r="J1" s="1"/>
      <c r="N1" s="61" t="s">
        <v>2</v>
      </c>
      <c r="O1" s="61"/>
      <c r="P1" s="61"/>
      <c r="Q1" s="61"/>
    </row>
    <row r="3" spans="1:28" ht="18.75" x14ac:dyDescent="0.3">
      <c r="C3" s="62"/>
      <c r="F3" s="63" t="s">
        <v>3</v>
      </c>
      <c r="G3" s="63"/>
      <c r="H3" s="63"/>
      <c r="I3" s="63"/>
      <c r="J3" s="63"/>
      <c r="K3" s="63"/>
      <c r="O3" s="62"/>
      <c r="P3" s="62"/>
      <c r="Q3" s="62"/>
    </row>
    <row r="4" spans="1:28" ht="18.75" x14ac:dyDescent="0.3">
      <c r="C4" s="62"/>
      <c r="G4" s="63" t="s">
        <v>43</v>
      </c>
      <c r="H4" s="63"/>
      <c r="I4" s="63"/>
      <c r="J4" s="63"/>
      <c r="O4" s="62"/>
      <c r="P4" s="62"/>
      <c r="Q4" s="62"/>
    </row>
    <row r="5" spans="1:28" x14ac:dyDescent="0.25">
      <c r="C5" s="62"/>
      <c r="M5" s="2" t="s">
        <v>4</v>
      </c>
      <c r="N5" s="3">
        <f>'IMC 30-34'!$N$5</f>
        <v>42433</v>
      </c>
      <c r="O5" s="62"/>
      <c r="P5" s="62"/>
      <c r="Q5" s="62"/>
    </row>
    <row r="6" spans="1:28" x14ac:dyDescent="0.25">
      <c r="C6" s="4" t="s">
        <v>5</v>
      </c>
      <c r="M6" s="2" t="s">
        <v>6</v>
      </c>
      <c r="N6" s="5">
        <v>0.41666666666666669</v>
      </c>
    </row>
    <row r="7" spans="1:28" x14ac:dyDescent="0.25">
      <c r="C7" s="6" t="s">
        <v>7</v>
      </c>
      <c r="D7" s="7"/>
      <c r="E7" s="7"/>
      <c r="F7" s="7"/>
      <c r="G7" s="7"/>
      <c r="H7" s="8" t="s">
        <v>8</v>
      </c>
      <c r="I7" s="7"/>
      <c r="J7" s="7"/>
      <c r="K7" s="7"/>
      <c r="L7" s="7"/>
      <c r="M7" s="7"/>
      <c r="N7" s="8"/>
      <c r="O7" s="60" t="s">
        <v>9</v>
      </c>
      <c r="P7" s="60"/>
      <c r="Q7" s="9"/>
    </row>
    <row r="8" spans="1:28" x14ac:dyDescent="0.25">
      <c r="C8" s="10" t="s">
        <v>10</v>
      </c>
      <c r="D8" s="11" t="s">
        <v>11</v>
      </c>
      <c r="E8" s="12"/>
      <c r="F8" s="13"/>
      <c r="G8" s="13"/>
      <c r="H8" s="13" t="s">
        <v>12</v>
      </c>
      <c r="I8" s="12" t="str">
        <f>'IMC 30-34'!$I$8</f>
        <v>Johan Svendsen</v>
      </c>
      <c r="J8" s="12"/>
      <c r="K8" s="12"/>
      <c r="L8" s="13"/>
      <c r="M8" s="13"/>
      <c r="N8" s="13"/>
      <c r="O8" s="13" t="s">
        <v>14</v>
      </c>
      <c r="P8" s="13"/>
      <c r="Q8" s="14">
        <v>30</v>
      </c>
    </row>
    <row r="9" spans="1:28" x14ac:dyDescent="0.25">
      <c r="C9" s="10" t="s">
        <v>15</v>
      </c>
      <c r="D9" s="58" t="s">
        <v>16</v>
      </c>
      <c r="E9" s="58"/>
      <c r="F9" s="58"/>
      <c r="G9" s="13"/>
      <c r="H9" s="13" t="s">
        <v>17</v>
      </c>
      <c r="I9" s="12" t="str">
        <f>'IMC 30-34'!$I$9</f>
        <v>Gerd Marit Svendsen</v>
      </c>
      <c r="J9" s="12"/>
      <c r="K9" s="12"/>
      <c r="L9" s="13"/>
      <c r="M9" s="13"/>
      <c r="N9" s="13"/>
      <c r="O9" s="13" t="s">
        <v>18</v>
      </c>
      <c r="P9" s="13"/>
      <c r="Q9" s="14">
        <v>4</v>
      </c>
    </row>
    <row r="10" spans="1:28" x14ac:dyDescent="0.25">
      <c r="C10" s="10"/>
      <c r="D10" s="13"/>
      <c r="E10" s="13"/>
      <c r="F10" s="13"/>
      <c r="G10" s="13"/>
      <c r="H10" s="13" t="s">
        <v>19</v>
      </c>
      <c r="I10" s="12" t="str">
        <f>'IMC 30-34'!$I$10</f>
        <v>Ingmund Børset</v>
      </c>
      <c r="J10" s="12"/>
      <c r="K10" s="12"/>
      <c r="L10" s="13"/>
      <c r="M10" s="13"/>
      <c r="N10" s="13"/>
      <c r="O10" s="58" t="s">
        <v>20</v>
      </c>
      <c r="P10" s="58"/>
      <c r="Q10" s="14">
        <v>33</v>
      </c>
    </row>
    <row r="11" spans="1:28" x14ac:dyDescent="0.25">
      <c r="C11" s="10"/>
      <c r="D11" s="13"/>
      <c r="E11" s="13"/>
      <c r="F11" s="13"/>
      <c r="G11" s="13"/>
      <c r="H11" s="13" t="s">
        <v>21</v>
      </c>
      <c r="I11" s="12" t="str">
        <f>'IMC 30-34'!$I$11</f>
        <v>Arne Helgesen</v>
      </c>
      <c r="J11" s="12"/>
      <c r="K11" s="12"/>
      <c r="L11" s="13"/>
      <c r="M11" s="13"/>
      <c r="N11" s="13"/>
      <c r="O11" s="58" t="s">
        <v>22</v>
      </c>
      <c r="P11" s="58"/>
      <c r="Q11" s="14"/>
    </row>
    <row r="12" spans="1:28" ht="18.75" x14ac:dyDescent="0.3">
      <c r="C12" s="15"/>
      <c r="D12" s="16"/>
      <c r="E12" s="16"/>
      <c r="F12" s="16"/>
      <c r="G12" s="16"/>
      <c r="H12" s="16" t="s">
        <v>23</v>
      </c>
      <c r="I12" s="51" t="str">
        <f>'IMC 30-34'!$I$12</f>
        <v>Odd Almli</v>
      </c>
      <c r="J12" s="51"/>
      <c r="K12" s="51"/>
      <c r="L12" s="16"/>
      <c r="M12" s="16"/>
      <c r="N12" s="16"/>
      <c r="O12" s="16" t="s">
        <v>24</v>
      </c>
      <c r="P12" s="16"/>
      <c r="Q12" s="17">
        <v>30</v>
      </c>
    </row>
    <row r="13" spans="1:28" x14ac:dyDescent="0.25">
      <c r="C13" s="13"/>
      <c r="D13" s="13"/>
      <c r="E13" s="13"/>
      <c r="F13" s="13"/>
      <c r="G13" s="13"/>
      <c r="H13" s="13"/>
      <c r="I13" s="11"/>
      <c r="J13" s="11"/>
      <c r="K13" s="11"/>
      <c r="L13" s="13"/>
      <c r="M13" s="13"/>
      <c r="N13" s="13"/>
      <c r="O13" s="13"/>
      <c r="P13" s="13"/>
      <c r="Q13" s="18"/>
    </row>
    <row r="14" spans="1:28" ht="15.75" x14ac:dyDescent="0.25">
      <c r="A14" s="53" t="s">
        <v>25</v>
      </c>
      <c r="B14" s="54"/>
      <c r="C14" s="19" t="s">
        <v>26</v>
      </c>
      <c r="D14" s="20" t="s">
        <v>119</v>
      </c>
    </row>
    <row r="15" spans="1:28" x14ac:dyDescent="0.25">
      <c r="A15" s="2"/>
      <c r="B15" s="2"/>
      <c r="C15" s="21"/>
    </row>
    <row r="16" spans="1:28" x14ac:dyDescent="0.25">
      <c r="C16" s="22" t="s">
        <v>27</v>
      </c>
      <c r="G16" s="23" t="s">
        <v>28</v>
      </c>
      <c r="H16" s="55" t="s">
        <v>29</v>
      </c>
      <c r="I16" s="56"/>
      <c r="J16" s="56"/>
      <c r="K16" s="56"/>
      <c r="L16" s="57"/>
      <c r="M16" s="24" t="s">
        <v>30</v>
      </c>
      <c r="O16" s="25"/>
      <c r="P16" s="26" t="s">
        <v>31</v>
      </c>
      <c r="Q16" s="27"/>
      <c r="R16" s="23" t="s">
        <v>28</v>
      </c>
      <c r="S16" s="55" t="s">
        <v>29</v>
      </c>
      <c r="T16" s="56"/>
      <c r="U16" s="56"/>
      <c r="V16" s="56"/>
      <c r="W16" s="57"/>
      <c r="X16" s="24" t="s">
        <v>30</v>
      </c>
      <c r="AA16" s="24" t="s">
        <v>32</v>
      </c>
      <c r="AB16" s="24" t="s">
        <v>33</v>
      </c>
    </row>
    <row r="17" spans="1:28" x14ac:dyDescent="0.25">
      <c r="A17" s="24" t="s">
        <v>34</v>
      </c>
      <c r="B17" s="28" t="s">
        <v>35</v>
      </c>
      <c r="C17" s="24" t="s">
        <v>36</v>
      </c>
      <c r="D17" s="24" t="s">
        <v>37</v>
      </c>
      <c r="E17" s="24" t="s">
        <v>38</v>
      </c>
      <c r="F17" s="29" t="s">
        <v>28</v>
      </c>
      <c r="G17" s="24" t="s">
        <v>32</v>
      </c>
      <c r="H17" s="30" t="s">
        <v>12</v>
      </c>
      <c r="I17" s="24" t="s">
        <v>17</v>
      </c>
      <c r="J17" s="24" t="s">
        <v>19</v>
      </c>
      <c r="K17" s="24" t="s">
        <v>21</v>
      </c>
      <c r="L17" s="24" t="s">
        <v>23</v>
      </c>
      <c r="M17" s="29" t="s">
        <v>32</v>
      </c>
      <c r="N17" s="24" t="s">
        <v>39</v>
      </c>
      <c r="O17" s="31" t="s">
        <v>40</v>
      </c>
      <c r="P17" s="30" t="s">
        <v>38</v>
      </c>
      <c r="Q17" s="24" t="s">
        <v>28</v>
      </c>
      <c r="R17" s="24" t="s">
        <v>32</v>
      </c>
      <c r="S17" s="24" t="s">
        <v>12</v>
      </c>
      <c r="T17" s="24" t="s">
        <v>17</v>
      </c>
      <c r="U17" s="24" t="s">
        <v>19</v>
      </c>
      <c r="V17" s="24" t="s">
        <v>21</v>
      </c>
      <c r="W17" s="24" t="s">
        <v>23</v>
      </c>
      <c r="X17" s="24" t="s">
        <v>32</v>
      </c>
      <c r="Y17" s="24" t="s">
        <v>39</v>
      </c>
      <c r="Z17" s="24" t="s">
        <v>41</v>
      </c>
      <c r="AA17" s="28" t="s">
        <v>42</v>
      </c>
      <c r="AB17" s="28" t="s">
        <v>41</v>
      </c>
    </row>
    <row r="18" spans="1:28" ht="15.75" x14ac:dyDescent="0.25">
      <c r="A18" s="32">
        <v>44</v>
      </c>
      <c r="B18" s="32"/>
      <c r="C18" s="33" t="s">
        <v>97</v>
      </c>
      <c r="D18" s="34" t="s">
        <v>55</v>
      </c>
      <c r="E18" s="35">
        <v>-5.0999999999999996</v>
      </c>
      <c r="F18" s="36">
        <v>26.5</v>
      </c>
      <c r="G18" s="37">
        <f t="shared" ref="G18:G24" si="0">IF(F18="",0,(60-($Q$8-F18)*$Q$9))</f>
        <v>46</v>
      </c>
      <c r="H18" s="38">
        <v>15.5</v>
      </c>
      <c r="I18" s="40">
        <v>16</v>
      </c>
      <c r="J18" s="40">
        <v>15.5</v>
      </c>
      <c r="K18" s="40">
        <v>15.5</v>
      </c>
      <c r="L18" s="40">
        <v>15.5</v>
      </c>
      <c r="M18" s="41">
        <f t="shared" ref="M18:M24" si="1">SUM(H18+I18+J18+K18+L18-MAX(H18,I18,J18,K18,L18)-MIN(H18,I18,J18,K18,L18))</f>
        <v>46.5</v>
      </c>
      <c r="N18" s="42">
        <f t="shared" ref="N18:N24" si="2">SUM(E18+G18+M18)</f>
        <v>87.4</v>
      </c>
      <c r="O18" s="43">
        <f t="shared" ref="O18:O24" si="3">IF(N18=0,0,RANK(N18,$N$18:$N$57,))</f>
        <v>1</v>
      </c>
      <c r="P18" s="36">
        <v>-5.0999999999999996</v>
      </c>
      <c r="Q18" s="36">
        <v>27</v>
      </c>
      <c r="R18" s="37">
        <f t="shared" ref="R18:R24" si="4">IF(Q18="",0,(60-($Q$8-Q18)*$Q$9))</f>
        <v>48</v>
      </c>
      <c r="S18" s="36">
        <v>16</v>
      </c>
      <c r="T18" s="36">
        <v>16</v>
      </c>
      <c r="U18" s="36">
        <v>15.5</v>
      </c>
      <c r="V18" s="36">
        <v>15.5</v>
      </c>
      <c r="W18" s="36">
        <v>16</v>
      </c>
      <c r="X18" s="41">
        <f t="shared" ref="X18:X24" si="5">SUM(S18+T18+U18+V18+W18-MAX(S18,T18,U18,V18,W18)-MIN(S18,T18,U18,V18,W18))</f>
        <v>47.5</v>
      </c>
      <c r="Y18" s="42">
        <f t="shared" ref="Y18:Y24" si="6">SUM(P18+R18+X18)</f>
        <v>90.4</v>
      </c>
      <c r="Z18" s="43">
        <f t="shared" ref="Z18:Z24" si="7">IF(Y18=0,0,RANK(Y18,$Y$18:$Y$57,))</f>
        <v>2</v>
      </c>
      <c r="AA18" s="44">
        <f t="shared" ref="AA18:AA24" si="8">SUM(N18+Y18)</f>
        <v>177.8</v>
      </c>
      <c r="AB18" s="45">
        <f t="shared" ref="AB18:AB24" si="9">IF(AA18=0,0,RANK(AA18,$AA$18:$AA$57,))</f>
        <v>1</v>
      </c>
    </row>
    <row r="19" spans="1:28" ht="15.75" x14ac:dyDescent="0.25">
      <c r="A19" s="32">
        <v>42</v>
      </c>
      <c r="B19" s="32"/>
      <c r="C19" s="33" t="s">
        <v>85</v>
      </c>
      <c r="D19" s="34" t="s">
        <v>75</v>
      </c>
      <c r="E19" s="35">
        <v>-5.0999999999999996</v>
      </c>
      <c r="F19" s="36">
        <v>27.5</v>
      </c>
      <c r="G19" s="37">
        <f t="shared" si="0"/>
        <v>50</v>
      </c>
      <c r="H19" s="38">
        <v>11</v>
      </c>
      <c r="I19" s="40">
        <v>10</v>
      </c>
      <c r="J19" s="40">
        <v>11</v>
      </c>
      <c r="K19" s="40">
        <v>11</v>
      </c>
      <c r="L19" s="39">
        <v>13</v>
      </c>
      <c r="M19" s="41">
        <f t="shared" si="1"/>
        <v>33</v>
      </c>
      <c r="N19" s="42">
        <f t="shared" si="2"/>
        <v>77.900000000000006</v>
      </c>
      <c r="O19" s="43">
        <f t="shared" si="3"/>
        <v>6</v>
      </c>
      <c r="P19" s="36">
        <v>-5.0999999999999996</v>
      </c>
      <c r="Q19" s="36">
        <v>27</v>
      </c>
      <c r="R19" s="37">
        <f t="shared" si="4"/>
        <v>48</v>
      </c>
      <c r="S19" s="36">
        <v>17</v>
      </c>
      <c r="T19" s="36">
        <v>15.5</v>
      </c>
      <c r="U19" s="36">
        <v>16.5</v>
      </c>
      <c r="V19" s="36">
        <v>16.5</v>
      </c>
      <c r="W19" s="36">
        <v>16.5</v>
      </c>
      <c r="X19" s="41">
        <f t="shared" si="5"/>
        <v>49.5</v>
      </c>
      <c r="Y19" s="42">
        <f t="shared" si="6"/>
        <v>92.4</v>
      </c>
      <c r="Z19" s="43">
        <f t="shared" si="7"/>
        <v>1</v>
      </c>
      <c r="AA19" s="44">
        <f t="shared" si="8"/>
        <v>170.3</v>
      </c>
      <c r="AB19" s="45">
        <f t="shared" si="9"/>
        <v>2</v>
      </c>
    </row>
    <row r="20" spans="1:28" ht="15.75" x14ac:dyDescent="0.25">
      <c r="A20" s="32">
        <v>46</v>
      </c>
      <c r="B20" s="32"/>
      <c r="C20" s="33" t="s">
        <v>102</v>
      </c>
      <c r="D20" s="34" t="s">
        <v>55</v>
      </c>
      <c r="E20" s="35">
        <v>5.0999999999999996</v>
      </c>
      <c r="F20" s="36">
        <v>23.5</v>
      </c>
      <c r="G20" s="37">
        <f t="shared" si="0"/>
        <v>34</v>
      </c>
      <c r="H20" s="38">
        <v>15</v>
      </c>
      <c r="I20" s="40">
        <v>15</v>
      </c>
      <c r="J20" s="40">
        <v>15</v>
      </c>
      <c r="K20" s="40">
        <v>15</v>
      </c>
      <c r="L20" s="40">
        <v>15</v>
      </c>
      <c r="M20" s="41">
        <f t="shared" si="1"/>
        <v>45</v>
      </c>
      <c r="N20" s="42">
        <f t="shared" si="2"/>
        <v>84.1</v>
      </c>
      <c r="O20" s="43">
        <f t="shared" si="3"/>
        <v>2</v>
      </c>
      <c r="P20" s="36">
        <v>5.0999999999999996</v>
      </c>
      <c r="Q20" s="36">
        <v>23.5</v>
      </c>
      <c r="R20" s="37">
        <f t="shared" si="4"/>
        <v>34</v>
      </c>
      <c r="S20" s="36">
        <v>15</v>
      </c>
      <c r="T20" s="36">
        <v>15</v>
      </c>
      <c r="U20" s="36">
        <v>15</v>
      </c>
      <c r="V20" s="36">
        <v>15</v>
      </c>
      <c r="W20" s="36">
        <v>14.5</v>
      </c>
      <c r="X20" s="41">
        <f t="shared" si="5"/>
        <v>45</v>
      </c>
      <c r="Y20" s="42">
        <f t="shared" si="6"/>
        <v>84.1</v>
      </c>
      <c r="Z20" s="43">
        <f t="shared" si="7"/>
        <v>4</v>
      </c>
      <c r="AA20" s="44">
        <f t="shared" si="8"/>
        <v>168.2</v>
      </c>
      <c r="AB20" s="45">
        <f t="shared" si="9"/>
        <v>3</v>
      </c>
    </row>
    <row r="21" spans="1:28" ht="15.75" x14ac:dyDescent="0.25">
      <c r="A21" s="32">
        <v>48</v>
      </c>
      <c r="B21" s="32"/>
      <c r="C21" s="33" t="s">
        <v>134</v>
      </c>
      <c r="D21" s="34" t="s">
        <v>55</v>
      </c>
      <c r="E21" s="35">
        <v>0</v>
      </c>
      <c r="F21" s="36">
        <v>24</v>
      </c>
      <c r="G21" s="37">
        <f t="shared" si="0"/>
        <v>36</v>
      </c>
      <c r="H21" s="38">
        <v>14</v>
      </c>
      <c r="I21" s="40">
        <v>14</v>
      </c>
      <c r="J21" s="40">
        <v>14.5</v>
      </c>
      <c r="K21" s="40">
        <v>14</v>
      </c>
      <c r="L21" s="40">
        <v>14</v>
      </c>
      <c r="M21" s="41">
        <f t="shared" si="1"/>
        <v>42</v>
      </c>
      <c r="N21" s="42">
        <f t="shared" si="2"/>
        <v>78</v>
      </c>
      <c r="O21" s="43">
        <f t="shared" si="3"/>
        <v>5</v>
      </c>
      <c r="P21" s="36">
        <v>0</v>
      </c>
      <c r="Q21" s="36">
        <v>26</v>
      </c>
      <c r="R21" s="37">
        <f t="shared" si="4"/>
        <v>44</v>
      </c>
      <c r="S21" s="36">
        <v>16</v>
      </c>
      <c r="T21" s="36">
        <v>15.5</v>
      </c>
      <c r="U21" s="36">
        <v>15</v>
      </c>
      <c r="V21" s="36">
        <v>15</v>
      </c>
      <c r="W21" s="36">
        <v>14</v>
      </c>
      <c r="X21" s="41">
        <f t="shared" si="5"/>
        <v>45.5</v>
      </c>
      <c r="Y21" s="42">
        <f t="shared" si="6"/>
        <v>89.5</v>
      </c>
      <c r="Z21" s="43">
        <f t="shared" si="7"/>
        <v>3</v>
      </c>
      <c r="AA21" s="44">
        <f t="shared" si="8"/>
        <v>167.5</v>
      </c>
      <c r="AB21" s="45">
        <f t="shared" si="9"/>
        <v>4</v>
      </c>
    </row>
    <row r="22" spans="1:28" ht="15.75" x14ac:dyDescent="0.25">
      <c r="A22" s="32">
        <v>43</v>
      </c>
      <c r="B22" s="32"/>
      <c r="C22" s="33" t="s">
        <v>86</v>
      </c>
      <c r="D22" s="34" t="s">
        <v>75</v>
      </c>
      <c r="E22" s="35">
        <v>-5.0999999999999996</v>
      </c>
      <c r="F22" s="36">
        <v>26</v>
      </c>
      <c r="G22" s="37">
        <f t="shared" si="0"/>
        <v>44</v>
      </c>
      <c r="H22" s="38">
        <v>15</v>
      </c>
      <c r="I22" s="39">
        <v>14.5</v>
      </c>
      <c r="J22" s="39">
        <v>15</v>
      </c>
      <c r="K22" s="39">
        <v>14.5</v>
      </c>
      <c r="L22" s="39">
        <v>14</v>
      </c>
      <c r="M22" s="41">
        <f t="shared" si="1"/>
        <v>44</v>
      </c>
      <c r="N22" s="42">
        <f t="shared" si="2"/>
        <v>82.9</v>
      </c>
      <c r="O22" s="43">
        <f t="shared" si="3"/>
        <v>3</v>
      </c>
      <c r="P22" s="36">
        <v>-5.0999999999999996</v>
      </c>
      <c r="Q22" s="36">
        <v>24</v>
      </c>
      <c r="R22" s="37">
        <f t="shared" si="4"/>
        <v>36</v>
      </c>
      <c r="S22" s="36">
        <v>15</v>
      </c>
      <c r="T22" s="36">
        <v>14.5</v>
      </c>
      <c r="U22" s="36">
        <v>15.5</v>
      </c>
      <c r="V22" s="36">
        <v>15.5</v>
      </c>
      <c r="W22" s="36">
        <v>15</v>
      </c>
      <c r="X22" s="41">
        <f t="shared" si="5"/>
        <v>45.5</v>
      </c>
      <c r="Y22" s="42">
        <f t="shared" si="6"/>
        <v>76.400000000000006</v>
      </c>
      <c r="Z22" s="43">
        <f t="shared" si="7"/>
        <v>5</v>
      </c>
      <c r="AA22" s="44">
        <f t="shared" si="8"/>
        <v>159.30000000000001</v>
      </c>
      <c r="AB22" s="45">
        <f t="shared" si="9"/>
        <v>5</v>
      </c>
    </row>
    <row r="23" spans="1:28" ht="15.75" x14ac:dyDescent="0.25">
      <c r="A23" s="32">
        <v>41</v>
      </c>
      <c r="B23" s="32"/>
      <c r="C23" s="33" t="s">
        <v>80</v>
      </c>
      <c r="D23" s="34" t="s">
        <v>55</v>
      </c>
      <c r="E23" s="35">
        <v>-5.0999999999999996</v>
      </c>
      <c r="F23" s="36">
        <v>24</v>
      </c>
      <c r="G23" s="37">
        <f t="shared" si="0"/>
        <v>36</v>
      </c>
      <c r="H23" s="38">
        <v>14</v>
      </c>
      <c r="I23" s="39">
        <v>13.5</v>
      </c>
      <c r="J23" s="39">
        <v>14</v>
      </c>
      <c r="K23" s="40">
        <v>14</v>
      </c>
      <c r="L23" s="40">
        <v>14</v>
      </c>
      <c r="M23" s="41">
        <f t="shared" si="1"/>
        <v>42</v>
      </c>
      <c r="N23" s="42">
        <f t="shared" si="2"/>
        <v>72.900000000000006</v>
      </c>
      <c r="O23" s="43">
        <f t="shared" si="3"/>
        <v>7</v>
      </c>
      <c r="P23" s="36">
        <v>-5.0999999999999996</v>
      </c>
      <c r="Q23" s="36">
        <v>23</v>
      </c>
      <c r="R23" s="37">
        <f t="shared" si="4"/>
        <v>32</v>
      </c>
      <c r="S23" s="36">
        <v>14</v>
      </c>
      <c r="T23" s="36">
        <v>14</v>
      </c>
      <c r="U23" s="36">
        <v>14</v>
      </c>
      <c r="V23" s="36">
        <v>14</v>
      </c>
      <c r="W23" s="36">
        <v>14.5</v>
      </c>
      <c r="X23" s="41">
        <f t="shared" si="5"/>
        <v>42</v>
      </c>
      <c r="Y23" s="42">
        <f t="shared" si="6"/>
        <v>68.900000000000006</v>
      </c>
      <c r="Z23" s="43">
        <f t="shared" si="7"/>
        <v>6</v>
      </c>
      <c r="AA23" s="44">
        <f t="shared" si="8"/>
        <v>141.80000000000001</v>
      </c>
      <c r="AB23" s="45">
        <f t="shared" si="9"/>
        <v>6</v>
      </c>
    </row>
    <row r="24" spans="1:28" ht="15.75" x14ac:dyDescent="0.25">
      <c r="A24" s="32">
        <v>47</v>
      </c>
      <c r="B24" s="32"/>
      <c r="C24" s="33" t="s">
        <v>117</v>
      </c>
      <c r="D24" s="34" t="s">
        <v>54</v>
      </c>
      <c r="E24" s="35">
        <v>0</v>
      </c>
      <c r="F24" s="36">
        <v>24</v>
      </c>
      <c r="G24" s="37">
        <f t="shared" si="0"/>
        <v>36</v>
      </c>
      <c r="H24" s="38">
        <v>15.5</v>
      </c>
      <c r="I24" s="40">
        <v>15.5</v>
      </c>
      <c r="J24" s="40">
        <v>15</v>
      </c>
      <c r="K24" s="40">
        <v>14.5</v>
      </c>
      <c r="L24" s="40">
        <v>15</v>
      </c>
      <c r="M24" s="41">
        <f t="shared" si="1"/>
        <v>45.5</v>
      </c>
      <c r="N24" s="42">
        <f t="shared" si="2"/>
        <v>81.5</v>
      </c>
      <c r="O24" s="43">
        <f t="shared" si="3"/>
        <v>4</v>
      </c>
      <c r="P24" s="36">
        <v>0</v>
      </c>
      <c r="Q24" s="36">
        <v>24</v>
      </c>
      <c r="R24" s="37">
        <f t="shared" si="4"/>
        <v>36</v>
      </c>
      <c r="S24" s="36">
        <v>8</v>
      </c>
      <c r="T24" s="36">
        <v>6</v>
      </c>
      <c r="U24" s="36">
        <v>7</v>
      </c>
      <c r="V24" s="36">
        <v>7</v>
      </c>
      <c r="W24" s="36">
        <v>8</v>
      </c>
      <c r="X24" s="41">
        <f t="shared" si="5"/>
        <v>22</v>
      </c>
      <c r="Y24" s="42">
        <f t="shared" si="6"/>
        <v>58</v>
      </c>
      <c r="Z24" s="43">
        <f t="shared" si="7"/>
        <v>7</v>
      </c>
      <c r="AA24" s="44">
        <f t="shared" si="8"/>
        <v>139.5</v>
      </c>
      <c r="AB24" s="45">
        <f t="shared" si="9"/>
        <v>7</v>
      </c>
    </row>
    <row r="25" spans="1:28" ht="15.75" x14ac:dyDescent="0.25">
      <c r="A25" s="32">
        <v>49</v>
      </c>
      <c r="B25" s="32"/>
      <c r="C25" s="33"/>
      <c r="D25" s="34"/>
      <c r="E25" s="35"/>
      <c r="F25" s="36"/>
      <c r="G25" s="37">
        <f t="shared" ref="G25:G57" si="10">IF(F25="",0,(60-($Q$8-F25)*$Q$9))</f>
        <v>0</v>
      </c>
      <c r="H25" s="38"/>
      <c r="I25" s="40"/>
      <c r="J25" s="40"/>
      <c r="K25" s="40"/>
      <c r="L25" s="40"/>
      <c r="M25" s="41">
        <f t="shared" ref="M25:M57" si="11">SUM(H25+I25+J25+K25+L25-MAX(H25,I25,J25,K25,L25)-MIN(H25,I25,J25,K25,L25))</f>
        <v>0</v>
      </c>
      <c r="N25" s="42">
        <f t="shared" ref="N25:N57" si="12">SUM(E25+G25+M25)</f>
        <v>0</v>
      </c>
      <c r="O25" s="43">
        <f t="shared" ref="O25:O57" si="13">IF(N25=0,0,RANK(N25,$N$18:$N$57,))</f>
        <v>0</v>
      </c>
      <c r="P25" s="36"/>
      <c r="Q25" s="36"/>
      <c r="R25" s="37">
        <f t="shared" ref="R25:R57" si="14">IF(Q25="",0,(60-($Q$8-Q25)*$Q$9))</f>
        <v>0</v>
      </c>
      <c r="S25" s="36"/>
      <c r="T25" s="36"/>
      <c r="U25" s="36"/>
      <c r="V25" s="36"/>
      <c r="W25" s="36"/>
      <c r="X25" s="41">
        <f t="shared" ref="X25:X46" si="15">SUM(S25+T25+U25+V25+W25-MAX(S25,T25,U25,V25,W25)-MIN(S25,T25,U25,V25,W25))</f>
        <v>0</v>
      </c>
      <c r="Y25" s="42">
        <f t="shared" ref="Y25:Y57" si="16">SUM(P25+R25+X25)</f>
        <v>0</v>
      </c>
      <c r="Z25" s="43">
        <f t="shared" ref="Z25:Z57" si="17">IF(Y25=0,0,RANK(Y25,$Y$18:$Y$57,))</f>
        <v>0</v>
      </c>
      <c r="AA25" s="44">
        <f t="shared" ref="AA25:AA57" si="18">SUM(N25+Y25)</f>
        <v>0</v>
      </c>
      <c r="AB25" s="45">
        <f t="shared" ref="AB25:AB57" si="19">IF(AA25=0,0,RANK(AA25,$AA$18:$AA$57,))</f>
        <v>0</v>
      </c>
    </row>
    <row r="26" spans="1:28" ht="15.75" x14ac:dyDescent="0.25">
      <c r="A26" s="32">
        <v>50</v>
      </c>
      <c r="B26" s="32"/>
      <c r="C26" s="33"/>
      <c r="D26" s="34"/>
      <c r="E26" s="35"/>
      <c r="F26" s="36"/>
      <c r="G26" s="37">
        <f t="shared" si="10"/>
        <v>0</v>
      </c>
      <c r="H26" s="38"/>
      <c r="I26" s="40"/>
      <c r="J26" s="40"/>
      <c r="K26" s="40"/>
      <c r="L26" s="40"/>
      <c r="M26" s="41">
        <f t="shared" si="11"/>
        <v>0</v>
      </c>
      <c r="N26" s="42">
        <f t="shared" si="12"/>
        <v>0</v>
      </c>
      <c r="O26" s="43">
        <f t="shared" si="13"/>
        <v>0</v>
      </c>
      <c r="P26" s="36"/>
      <c r="Q26" s="36"/>
      <c r="R26" s="37">
        <f t="shared" si="14"/>
        <v>0</v>
      </c>
      <c r="S26" s="36"/>
      <c r="T26" s="36"/>
      <c r="U26" s="36"/>
      <c r="V26" s="36"/>
      <c r="W26" s="36"/>
      <c r="X26" s="41">
        <f t="shared" si="15"/>
        <v>0</v>
      </c>
      <c r="Y26" s="42">
        <f t="shared" si="16"/>
        <v>0</v>
      </c>
      <c r="Z26" s="43">
        <f t="shared" si="17"/>
        <v>0</v>
      </c>
      <c r="AA26" s="44">
        <f t="shared" si="18"/>
        <v>0</v>
      </c>
      <c r="AB26" s="45">
        <f t="shared" si="19"/>
        <v>0</v>
      </c>
    </row>
    <row r="27" spans="1:28" ht="15.75" x14ac:dyDescent="0.25">
      <c r="A27" s="32"/>
      <c r="B27" s="32"/>
      <c r="C27" s="33"/>
      <c r="D27" s="34"/>
      <c r="E27" s="35"/>
      <c r="F27" s="36"/>
      <c r="G27" s="37">
        <f t="shared" si="10"/>
        <v>0</v>
      </c>
      <c r="H27" s="38"/>
      <c r="I27" s="40"/>
      <c r="J27" s="40"/>
      <c r="K27" s="40"/>
      <c r="L27" s="40"/>
      <c r="M27" s="41">
        <f t="shared" si="11"/>
        <v>0</v>
      </c>
      <c r="N27" s="42">
        <f t="shared" si="12"/>
        <v>0</v>
      </c>
      <c r="O27" s="43">
        <f t="shared" si="13"/>
        <v>0</v>
      </c>
      <c r="P27" s="36"/>
      <c r="Q27" s="36"/>
      <c r="R27" s="37">
        <f t="shared" si="14"/>
        <v>0</v>
      </c>
      <c r="S27" s="36"/>
      <c r="T27" s="36"/>
      <c r="U27" s="36"/>
      <c r="V27" s="36"/>
      <c r="W27" s="36"/>
      <c r="X27" s="41">
        <f t="shared" si="15"/>
        <v>0</v>
      </c>
      <c r="Y27" s="42">
        <f t="shared" si="16"/>
        <v>0</v>
      </c>
      <c r="Z27" s="43">
        <f t="shared" si="17"/>
        <v>0</v>
      </c>
      <c r="AA27" s="44">
        <f t="shared" si="18"/>
        <v>0</v>
      </c>
      <c r="AB27" s="45">
        <f t="shared" si="19"/>
        <v>0</v>
      </c>
    </row>
    <row r="28" spans="1:28" ht="15.75" x14ac:dyDescent="0.25">
      <c r="A28" s="32"/>
      <c r="B28" s="32"/>
      <c r="C28" s="33"/>
      <c r="D28" s="34"/>
      <c r="E28" s="35"/>
      <c r="F28" s="36"/>
      <c r="G28" s="37">
        <f t="shared" si="10"/>
        <v>0</v>
      </c>
      <c r="H28" s="38"/>
      <c r="I28" s="40"/>
      <c r="J28" s="40"/>
      <c r="K28" s="40"/>
      <c r="L28" s="40"/>
      <c r="M28" s="41">
        <f t="shared" si="11"/>
        <v>0</v>
      </c>
      <c r="N28" s="42">
        <f t="shared" si="12"/>
        <v>0</v>
      </c>
      <c r="O28" s="43">
        <f t="shared" si="13"/>
        <v>0</v>
      </c>
      <c r="P28" s="36"/>
      <c r="Q28" s="36"/>
      <c r="R28" s="37">
        <f t="shared" si="14"/>
        <v>0</v>
      </c>
      <c r="S28" s="36"/>
      <c r="T28" s="36"/>
      <c r="U28" s="36"/>
      <c r="V28" s="36"/>
      <c r="W28" s="36"/>
      <c r="X28" s="41">
        <f t="shared" si="15"/>
        <v>0</v>
      </c>
      <c r="Y28" s="42">
        <f t="shared" si="16"/>
        <v>0</v>
      </c>
      <c r="Z28" s="43">
        <f t="shared" si="17"/>
        <v>0</v>
      </c>
      <c r="AA28" s="44">
        <f t="shared" si="18"/>
        <v>0</v>
      </c>
      <c r="AB28" s="45">
        <f t="shared" si="19"/>
        <v>0</v>
      </c>
    </row>
    <row r="29" spans="1:28" ht="15.75" x14ac:dyDescent="0.25">
      <c r="A29" s="32"/>
      <c r="B29" s="32"/>
      <c r="C29" s="33"/>
      <c r="D29" s="34"/>
      <c r="E29" s="35"/>
      <c r="F29" s="36"/>
      <c r="G29" s="37">
        <f t="shared" si="10"/>
        <v>0</v>
      </c>
      <c r="H29" s="38"/>
      <c r="I29" s="40"/>
      <c r="J29" s="40"/>
      <c r="K29" s="40"/>
      <c r="L29" s="40"/>
      <c r="M29" s="41">
        <f t="shared" si="11"/>
        <v>0</v>
      </c>
      <c r="N29" s="42">
        <f t="shared" si="12"/>
        <v>0</v>
      </c>
      <c r="O29" s="43">
        <f t="shared" si="13"/>
        <v>0</v>
      </c>
      <c r="P29" s="36"/>
      <c r="Q29" s="36"/>
      <c r="R29" s="37">
        <f t="shared" si="14"/>
        <v>0</v>
      </c>
      <c r="S29" s="36"/>
      <c r="T29" s="36"/>
      <c r="U29" s="36"/>
      <c r="V29" s="36"/>
      <c r="W29" s="36"/>
      <c r="X29" s="41">
        <f t="shared" si="15"/>
        <v>0</v>
      </c>
      <c r="Y29" s="42">
        <f t="shared" si="16"/>
        <v>0</v>
      </c>
      <c r="Z29" s="43">
        <f t="shared" si="17"/>
        <v>0</v>
      </c>
      <c r="AA29" s="44">
        <f t="shared" si="18"/>
        <v>0</v>
      </c>
      <c r="AB29" s="45">
        <f t="shared" si="19"/>
        <v>0</v>
      </c>
    </row>
    <row r="30" spans="1:28" ht="15.75" x14ac:dyDescent="0.25">
      <c r="A30" s="32"/>
      <c r="B30" s="32"/>
      <c r="C30" s="33"/>
      <c r="D30" s="34"/>
      <c r="E30" s="35"/>
      <c r="F30" s="36"/>
      <c r="G30" s="37">
        <f t="shared" si="10"/>
        <v>0</v>
      </c>
      <c r="H30" s="38"/>
      <c r="I30" s="40"/>
      <c r="J30" s="40"/>
      <c r="K30" s="40"/>
      <c r="L30" s="40"/>
      <c r="M30" s="41">
        <f t="shared" si="11"/>
        <v>0</v>
      </c>
      <c r="N30" s="42">
        <f t="shared" si="12"/>
        <v>0</v>
      </c>
      <c r="O30" s="43">
        <f t="shared" si="13"/>
        <v>0</v>
      </c>
      <c r="P30" s="36"/>
      <c r="Q30" s="36"/>
      <c r="R30" s="37">
        <f t="shared" si="14"/>
        <v>0</v>
      </c>
      <c r="S30" s="36"/>
      <c r="T30" s="36"/>
      <c r="U30" s="36"/>
      <c r="V30" s="36"/>
      <c r="W30" s="36"/>
      <c r="X30" s="41">
        <f t="shared" si="15"/>
        <v>0</v>
      </c>
      <c r="Y30" s="42">
        <f t="shared" si="16"/>
        <v>0</v>
      </c>
      <c r="Z30" s="43">
        <f t="shared" si="17"/>
        <v>0</v>
      </c>
      <c r="AA30" s="44">
        <f t="shared" si="18"/>
        <v>0</v>
      </c>
      <c r="AB30" s="45">
        <f t="shared" si="19"/>
        <v>0</v>
      </c>
    </row>
    <row r="31" spans="1:28" ht="15.75" x14ac:dyDescent="0.25">
      <c r="A31" s="32"/>
      <c r="B31" s="32"/>
      <c r="C31" s="33"/>
      <c r="D31" s="34"/>
      <c r="E31" s="35"/>
      <c r="F31" s="36"/>
      <c r="G31" s="37">
        <f t="shared" si="10"/>
        <v>0</v>
      </c>
      <c r="H31" s="38"/>
      <c r="I31" s="40"/>
      <c r="J31" s="40"/>
      <c r="K31" s="40"/>
      <c r="L31" s="40"/>
      <c r="M31" s="41">
        <f t="shared" si="11"/>
        <v>0</v>
      </c>
      <c r="N31" s="42">
        <f t="shared" si="12"/>
        <v>0</v>
      </c>
      <c r="O31" s="43">
        <f t="shared" si="13"/>
        <v>0</v>
      </c>
      <c r="P31" s="36"/>
      <c r="Q31" s="36"/>
      <c r="R31" s="37">
        <f t="shared" si="14"/>
        <v>0</v>
      </c>
      <c r="S31" s="36"/>
      <c r="T31" s="36"/>
      <c r="U31" s="36"/>
      <c r="V31" s="36"/>
      <c r="W31" s="36"/>
      <c r="X31" s="41">
        <f t="shared" si="15"/>
        <v>0</v>
      </c>
      <c r="Y31" s="42">
        <f t="shared" si="16"/>
        <v>0</v>
      </c>
      <c r="Z31" s="43">
        <f t="shared" si="17"/>
        <v>0</v>
      </c>
      <c r="AA31" s="44">
        <f t="shared" si="18"/>
        <v>0</v>
      </c>
      <c r="AB31" s="45">
        <f t="shared" si="19"/>
        <v>0</v>
      </c>
    </row>
    <row r="32" spans="1:28" ht="15.75" x14ac:dyDescent="0.25">
      <c r="A32" s="32"/>
      <c r="B32" s="32"/>
      <c r="C32" s="33"/>
      <c r="D32" s="34"/>
      <c r="E32" s="35"/>
      <c r="F32" s="36"/>
      <c r="G32" s="37">
        <f t="shared" si="10"/>
        <v>0</v>
      </c>
      <c r="H32" s="38"/>
      <c r="I32" s="40"/>
      <c r="J32" s="40"/>
      <c r="K32" s="40"/>
      <c r="L32" s="40"/>
      <c r="M32" s="41">
        <f t="shared" si="11"/>
        <v>0</v>
      </c>
      <c r="N32" s="42">
        <f t="shared" si="12"/>
        <v>0</v>
      </c>
      <c r="O32" s="43">
        <f t="shared" si="13"/>
        <v>0</v>
      </c>
      <c r="P32" s="36"/>
      <c r="Q32" s="36"/>
      <c r="R32" s="37">
        <f t="shared" si="14"/>
        <v>0</v>
      </c>
      <c r="S32" s="36"/>
      <c r="T32" s="36"/>
      <c r="U32" s="36"/>
      <c r="V32" s="36"/>
      <c r="W32" s="36"/>
      <c r="X32" s="41">
        <f t="shared" si="15"/>
        <v>0</v>
      </c>
      <c r="Y32" s="42">
        <f t="shared" si="16"/>
        <v>0</v>
      </c>
      <c r="Z32" s="43">
        <f t="shared" si="17"/>
        <v>0</v>
      </c>
      <c r="AA32" s="44">
        <f t="shared" si="18"/>
        <v>0</v>
      </c>
      <c r="AB32" s="45">
        <f t="shared" si="19"/>
        <v>0</v>
      </c>
    </row>
    <row r="33" spans="1:28" ht="15.75" x14ac:dyDescent="0.25">
      <c r="A33" s="32"/>
      <c r="B33" s="32"/>
      <c r="C33" s="33"/>
      <c r="D33" s="34"/>
      <c r="E33" s="35"/>
      <c r="F33" s="36"/>
      <c r="G33" s="37">
        <f t="shared" si="10"/>
        <v>0</v>
      </c>
      <c r="H33" s="38"/>
      <c r="I33" s="40"/>
      <c r="J33" s="40"/>
      <c r="K33" s="40"/>
      <c r="L33" s="40"/>
      <c r="M33" s="41">
        <f t="shared" si="11"/>
        <v>0</v>
      </c>
      <c r="N33" s="42">
        <f t="shared" si="12"/>
        <v>0</v>
      </c>
      <c r="O33" s="43">
        <f t="shared" si="13"/>
        <v>0</v>
      </c>
      <c r="P33" s="36"/>
      <c r="Q33" s="36"/>
      <c r="R33" s="37">
        <f t="shared" si="14"/>
        <v>0</v>
      </c>
      <c r="S33" s="36"/>
      <c r="T33" s="36"/>
      <c r="U33" s="36"/>
      <c r="V33" s="36"/>
      <c r="W33" s="36"/>
      <c r="X33" s="41">
        <f t="shared" si="15"/>
        <v>0</v>
      </c>
      <c r="Y33" s="42">
        <f t="shared" si="16"/>
        <v>0</v>
      </c>
      <c r="Z33" s="43">
        <f t="shared" si="17"/>
        <v>0</v>
      </c>
      <c r="AA33" s="44">
        <f t="shared" si="18"/>
        <v>0</v>
      </c>
      <c r="AB33" s="45">
        <f t="shared" si="19"/>
        <v>0</v>
      </c>
    </row>
    <row r="34" spans="1:28" ht="15.75" x14ac:dyDescent="0.25">
      <c r="A34" s="32"/>
      <c r="B34" s="32"/>
      <c r="C34" s="33"/>
      <c r="D34" s="34"/>
      <c r="E34" s="35"/>
      <c r="F34" s="36"/>
      <c r="G34" s="37">
        <f t="shared" si="10"/>
        <v>0</v>
      </c>
      <c r="H34" s="38"/>
      <c r="I34" s="40"/>
      <c r="J34" s="40"/>
      <c r="K34" s="40"/>
      <c r="L34" s="40"/>
      <c r="M34" s="41">
        <f t="shared" si="11"/>
        <v>0</v>
      </c>
      <c r="N34" s="42">
        <f t="shared" si="12"/>
        <v>0</v>
      </c>
      <c r="O34" s="43">
        <f t="shared" si="13"/>
        <v>0</v>
      </c>
      <c r="P34" s="36"/>
      <c r="Q34" s="36"/>
      <c r="R34" s="37">
        <f t="shared" si="14"/>
        <v>0</v>
      </c>
      <c r="S34" s="36"/>
      <c r="T34" s="36"/>
      <c r="U34" s="36"/>
      <c r="V34" s="36"/>
      <c r="W34" s="36"/>
      <c r="X34" s="41">
        <f t="shared" si="15"/>
        <v>0</v>
      </c>
      <c r="Y34" s="42">
        <f t="shared" si="16"/>
        <v>0</v>
      </c>
      <c r="Z34" s="43">
        <f t="shared" si="17"/>
        <v>0</v>
      </c>
      <c r="AA34" s="44">
        <f t="shared" si="18"/>
        <v>0</v>
      </c>
      <c r="AB34" s="45">
        <f t="shared" si="19"/>
        <v>0</v>
      </c>
    </row>
    <row r="35" spans="1:28" ht="15.75" x14ac:dyDescent="0.25">
      <c r="A35" s="32"/>
      <c r="B35" s="32"/>
      <c r="C35" s="33"/>
      <c r="D35" s="34"/>
      <c r="E35" s="35"/>
      <c r="F35" s="36"/>
      <c r="G35" s="37">
        <f t="shared" si="10"/>
        <v>0</v>
      </c>
      <c r="H35" s="38"/>
      <c r="I35" s="40"/>
      <c r="J35" s="40"/>
      <c r="K35" s="40"/>
      <c r="L35" s="40"/>
      <c r="M35" s="41">
        <f t="shared" si="11"/>
        <v>0</v>
      </c>
      <c r="N35" s="42">
        <f t="shared" si="12"/>
        <v>0</v>
      </c>
      <c r="O35" s="43">
        <f t="shared" si="13"/>
        <v>0</v>
      </c>
      <c r="P35" s="36"/>
      <c r="Q35" s="36"/>
      <c r="R35" s="37">
        <f t="shared" si="14"/>
        <v>0</v>
      </c>
      <c r="S35" s="36"/>
      <c r="T35" s="36"/>
      <c r="U35" s="36"/>
      <c r="V35" s="36"/>
      <c r="W35" s="36"/>
      <c r="X35" s="41">
        <f t="shared" si="15"/>
        <v>0</v>
      </c>
      <c r="Y35" s="42">
        <f t="shared" si="16"/>
        <v>0</v>
      </c>
      <c r="Z35" s="43">
        <f t="shared" si="17"/>
        <v>0</v>
      </c>
      <c r="AA35" s="44">
        <f t="shared" si="18"/>
        <v>0</v>
      </c>
      <c r="AB35" s="45">
        <f t="shared" si="19"/>
        <v>0</v>
      </c>
    </row>
    <row r="36" spans="1:28" ht="15.75" x14ac:dyDescent="0.25">
      <c r="A36" s="32"/>
      <c r="B36" s="32"/>
      <c r="C36" s="33"/>
      <c r="D36" s="34"/>
      <c r="E36" s="35"/>
      <c r="F36" s="36"/>
      <c r="G36" s="37">
        <f t="shared" si="10"/>
        <v>0</v>
      </c>
      <c r="H36" s="38"/>
      <c r="I36" s="40"/>
      <c r="J36" s="40"/>
      <c r="K36" s="40"/>
      <c r="L36" s="40"/>
      <c r="M36" s="41">
        <f t="shared" si="11"/>
        <v>0</v>
      </c>
      <c r="N36" s="42">
        <f t="shared" si="12"/>
        <v>0</v>
      </c>
      <c r="O36" s="43">
        <f t="shared" si="13"/>
        <v>0</v>
      </c>
      <c r="P36" s="36"/>
      <c r="Q36" s="36"/>
      <c r="R36" s="37">
        <f t="shared" si="14"/>
        <v>0</v>
      </c>
      <c r="S36" s="36"/>
      <c r="T36" s="36"/>
      <c r="U36" s="36"/>
      <c r="V36" s="36"/>
      <c r="W36" s="36"/>
      <c r="X36" s="41">
        <f t="shared" si="15"/>
        <v>0</v>
      </c>
      <c r="Y36" s="42">
        <f t="shared" si="16"/>
        <v>0</v>
      </c>
      <c r="Z36" s="43">
        <f t="shared" si="17"/>
        <v>0</v>
      </c>
      <c r="AA36" s="44">
        <f t="shared" si="18"/>
        <v>0</v>
      </c>
      <c r="AB36" s="45">
        <f t="shared" si="19"/>
        <v>0</v>
      </c>
    </row>
    <row r="37" spans="1:28" ht="15.75" x14ac:dyDescent="0.25">
      <c r="A37" s="32"/>
      <c r="B37" s="32"/>
      <c r="C37" s="33"/>
      <c r="D37" s="34"/>
      <c r="E37" s="35"/>
      <c r="F37" s="36"/>
      <c r="G37" s="37">
        <f t="shared" si="10"/>
        <v>0</v>
      </c>
      <c r="H37" s="38"/>
      <c r="I37" s="40"/>
      <c r="J37" s="40"/>
      <c r="K37" s="40"/>
      <c r="L37" s="40"/>
      <c r="M37" s="41">
        <f t="shared" si="11"/>
        <v>0</v>
      </c>
      <c r="N37" s="42">
        <f t="shared" si="12"/>
        <v>0</v>
      </c>
      <c r="O37" s="43">
        <f t="shared" si="13"/>
        <v>0</v>
      </c>
      <c r="P37" s="36"/>
      <c r="Q37" s="36"/>
      <c r="R37" s="37">
        <f t="shared" si="14"/>
        <v>0</v>
      </c>
      <c r="S37" s="36"/>
      <c r="T37" s="36"/>
      <c r="U37" s="36"/>
      <c r="V37" s="36"/>
      <c r="W37" s="36"/>
      <c r="X37" s="41">
        <f t="shared" si="15"/>
        <v>0</v>
      </c>
      <c r="Y37" s="42">
        <f t="shared" si="16"/>
        <v>0</v>
      </c>
      <c r="Z37" s="43">
        <f t="shared" si="17"/>
        <v>0</v>
      </c>
      <c r="AA37" s="44">
        <f t="shared" si="18"/>
        <v>0</v>
      </c>
      <c r="AB37" s="45">
        <f t="shared" si="19"/>
        <v>0</v>
      </c>
    </row>
    <row r="38" spans="1:28" ht="15.75" x14ac:dyDescent="0.25">
      <c r="A38" s="32"/>
      <c r="B38" s="32"/>
      <c r="C38" s="33"/>
      <c r="D38" s="34"/>
      <c r="E38" s="35"/>
      <c r="F38" s="36"/>
      <c r="G38" s="37">
        <f t="shared" si="10"/>
        <v>0</v>
      </c>
      <c r="H38" s="38"/>
      <c r="I38" s="40"/>
      <c r="J38" s="40"/>
      <c r="K38" s="40"/>
      <c r="L38" s="40"/>
      <c r="M38" s="41">
        <f t="shared" si="11"/>
        <v>0</v>
      </c>
      <c r="N38" s="42">
        <f t="shared" si="12"/>
        <v>0</v>
      </c>
      <c r="O38" s="43">
        <f t="shared" si="13"/>
        <v>0</v>
      </c>
      <c r="P38" s="36"/>
      <c r="Q38" s="36"/>
      <c r="R38" s="37">
        <f t="shared" si="14"/>
        <v>0</v>
      </c>
      <c r="S38" s="36"/>
      <c r="T38" s="36"/>
      <c r="U38" s="36"/>
      <c r="V38" s="36"/>
      <c r="W38" s="36"/>
      <c r="X38" s="41">
        <f t="shared" si="15"/>
        <v>0</v>
      </c>
      <c r="Y38" s="42">
        <f t="shared" si="16"/>
        <v>0</v>
      </c>
      <c r="Z38" s="43">
        <f t="shared" si="17"/>
        <v>0</v>
      </c>
      <c r="AA38" s="44">
        <f t="shared" si="18"/>
        <v>0</v>
      </c>
      <c r="AB38" s="45">
        <f t="shared" si="19"/>
        <v>0</v>
      </c>
    </row>
    <row r="39" spans="1:28" ht="15.75" x14ac:dyDescent="0.25">
      <c r="A39" s="32"/>
      <c r="B39" s="32"/>
      <c r="C39" s="33"/>
      <c r="D39" s="34"/>
      <c r="E39" s="35"/>
      <c r="F39" s="36"/>
      <c r="G39" s="37">
        <f t="shared" si="10"/>
        <v>0</v>
      </c>
      <c r="H39" s="38"/>
      <c r="I39" s="40"/>
      <c r="J39" s="40"/>
      <c r="K39" s="40"/>
      <c r="L39" s="40"/>
      <c r="M39" s="41">
        <f t="shared" si="11"/>
        <v>0</v>
      </c>
      <c r="N39" s="42">
        <f t="shared" si="12"/>
        <v>0</v>
      </c>
      <c r="O39" s="43">
        <f t="shared" si="13"/>
        <v>0</v>
      </c>
      <c r="P39" s="36"/>
      <c r="Q39" s="36"/>
      <c r="R39" s="37">
        <f t="shared" si="14"/>
        <v>0</v>
      </c>
      <c r="S39" s="36"/>
      <c r="T39" s="36"/>
      <c r="U39" s="36"/>
      <c r="V39" s="36"/>
      <c r="W39" s="36"/>
      <c r="X39" s="41">
        <f t="shared" si="15"/>
        <v>0</v>
      </c>
      <c r="Y39" s="42">
        <f t="shared" si="16"/>
        <v>0</v>
      </c>
      <c r="Z39" s="43">
        <f t="shared" si="17"/>
        <v>0</v>
      </c>
      <c r="AA39" s="44">
        <f t="shared" si="18"/>
        <v>0</v>
      </c>
      <c r="AB39" s="45">
        <f t="shared" si="19"/>
        <v>0</v>
      </c>
    </row>
    <row r="40" spans="1:28" ht="15.75" x14ac:dyDescent="0.25">
      <c r="A40" s="32"/>
      <c r="B40" s="32"/>
      <c r="C40" s="33"/>
      <c r="D40" s="34"/>
      <c r="E40" s="35"/>
      <c r="F40" s="36"/>
      <c r="G40" s="37">
        <f t="shared" si="10"/>
        <v>0</v>
      </c>
      <c r="H40" s="38"/>
      <c r="I40" s="40"/>
      <c r="J40" s="40"/>
      <c r="K40" s="40"/>
      <c r="L40" s="40"/>
      <c r="M40" s="41">
        <f t="shared" si="11"/>
        <v>0</v>
      </c>
      <c r="N40" s="42">
        <f t="shared" si="12"/>
        <v>0</v>
      </c>
      <c r="O40" s="43">
        <f t="shared" si="13"/>
        <v>0</v>
      </c>
      <c r="P40" s="36"/>
      <c r="Q40" s="36"/>
      <c r="R40" s="37">
        <f t="shared" si="14"/>
        <v>0</v>
      </c>
      <c r="S40" s="36"/>
      <c r="T40" s="36"/>
      <c r="U40" s="36"/>
      <c r="V40" s="36"/>
      <c r="W40" s="36"/>
      <c r="X40" s="41">
        <f t="shared" si="15"/>
        <v>0</v>
      </c>
      <c r="Y40" s="42">
        <f t="shared" si="16"/>
        <v>0</v>
      </c>
      <c r="Z40" s="43">
        <f t="shared" si="17"/>
        <v>0</v>
      </c>
      <c r="AA40" s="44">
        <f t="shared" si="18"/>
        <v>0</v>
      </c>
      <c r="AB40" s="45">
        <f t="shared" si="19"/>
        <v>0</v>
      </c>
    </row>
    <row r="41" spans="1:28" ht="15.75" x14ac:dyDescent="0.25">
      <c r="A41" s="32"/>
      <c r="B41" s="32"/>
      <c r="C41" s="33"/>
      <c r="D41" s="34"/>
      <c r="E41" s="35"/>
      <c r="F41" s="36"/>
      <c r="G41" s="37">
        <f t="shared" si="10"/>
        <v>0</v>
      </c>
      <c r="H41" s="38"/>
      <c r="I41" s="40"/>
      <c r="J41" s="40"/>
      <c r="K41" s="40"/>
      <c r="L41" s="40"/>
      <c r="M41" s="41">
        <f t="shared" si="11"/>
        <v>0</v>
      </c>
      <c r="N41" s="42">
        <f t="shared" si="12"/>
        <v>0</v>
      </c>
      <c r="O41" s="43">
        <f t="shared" si="13"/>
        <v>0</v>
      </c>
      <c r="P41" s="36"/>
      <c r="Q41" s="36"/>
      <c r="R41" s="37">
        <f t="shared" si="14"/>
        <v>0</v>
      </c>
      <c r="S41" s="36"/>
      <c r="T41" s="36"/>
      <c r="U41" s="36"/>
      <c r="V41" s="36"/>
      <c r="W41" s="36"/>
      <c r="X41" s="41">
        <f t="shared" si="15"/>
        <v>0</v>
      </c>
      <c r="Y41" s="42">
        <f t="shared" si="16"/>
        <v>0</v>
      </c>
      <c r="Z41" s="43">
        <f t="shared" si="17"/>
        <v>0</v>
      </c>
      <c r="AA41" s="44">
        <f t="shared" si="18"/>
        <v>0</v>
      </c>
      <c r="AB41" s="45">
        <f t="shared" si="19"/>
        <v>0</v>
      </c>
    </row>
    <row r="42" spans="1:28" ht="15.75" x14ac:dyDescent="0.25">
      <c r="A42" s="32"/>
      <c r="B42" s="32"/>
      <c r="C42" s="33"/>
      <c r="D42" s="34"/>
      <c r="E42" s="35"/>
      <c r="F42" s="36"/>
      <c r="G42" s="37">
        <f t="shared" si="10"/>
        <v>0</v>
      </c>
      <c r="H42" s="38"/>
      <c r="I42" s="40"/>
      <c r="J42" s="40"/>
      <c r="K42" s="40"/>
      <c r="L42" s="40"/>
      <c r="M42" s="41">
        <f t="shared" si="11"/>
        <v>0</v>
      </c>
      <c r="N42" s="42">
        <f t="shared" si="12"/>
        <v>0</v>
      </c>
      <c r="O42" s="43">
        <f t="shared" si="13"/>
        <v>0</v>
      </c>
      <c r="P42" s="36"/>
      <c r="Q42" s="36"/>
      <c r="R42" s="37">
        <f t="shared" si="14"/>
        <v>0</v>
      </c>
      <c r="S42" s="36"/>
      <c r="T42" s="36"/>
      <c r="U42" s="36"/>
      <c r="V42" s="36"/>
      <c r="W42" s="36"/>
      <c r="X42" s="41">
        <f t="shared" si="15"/>
        <v>0</v>
      </c>
      <c r="Y42" s="42">
        <f t="shared" si="16"/>
        <v>0</v>
      </c>
      <c r="Z42" s="43">
        <f t="shared" si="17"/>
        <v>0</v>
      </c>
      <c r="AA42" s="44">
        <f t="shared" si="18"/>
        <v>0</v>
      </c>
      <c r="AB42" s="45">
        <f t="shared" si="19"/>
        <v>0</v>
      </c>
    </row>
    <row r="43" spans="1:28" ht="15.75" x14ac:dyDescent="0.25">
      <c r="A43" s="32"/>
      <c r="B43" s="32"/>
      <c r="C43" s="33"/>
      <c r="D43" s="34"/>
      <c r="E43" s="35"/>
      <c r="F43" s="36"/>
      <c r="G43" s="37">
        <f t="shared" si="10"/>
        <v>0</v>
      </c>
      <c r="H43" s="38"/>
      <c r="I43" s="40"/>
      <c r="J43" s="40"/>
      <c r="K43" s="40"/>
      <c r="L43" s="40"/>
      <c r="M43" s="41">
        <f t="shared" si="11"/>
        <v>0</v>
      </c>
      <c r="N43" s="42">
        <f t="shared" si="12"/>
        <v>0</v>
      </c>
      <c r="O43" s="43">
        <f t="shared" si="13"/>
        <v>0</v>
      </c>
      <c r="P43" s="36"/>
      <c r="Q43" s="36"/>
      <c r="R43" s="37">
        <f t="shared" si="14"/>
        <v>0</v>
      </c>
      <c r="S43" s="36"/>
      <c r="T43" s="36"/>
      <c r="U43" s="36"/>
      <c r="V43" s="36"/>
      <c r="W43" s="36"/>
      <c r="X43" s="41">
        <f t="shared" si="15"/>
        <v>0</v>
      </c>
      <c r="Y43" s="42">
        <f t="shared" si="16"/>
        <v>0</v>
      </c>
      <c r="Z43" s="43">
        <f t="shared" si="17"/>
        <v>0</v>
      </c>
      <c r="AA43" s="44">
        <f t="shared" si="18"/>
        <v>0</v>
      </c>
      <c r="AB43" s="45">
        <f t="shared" si="19"/>
        <v>0</v>
      </c>
    </row>
    <row r="44" spans="1:28" ht="15.75" x14ac:dyDescent="0.25">
      <c r="A44" s="32"/>
      <c r="B44" s="32"/>
      <c r="C44" s="33"/>
      <c r="D44" s="34"/>
      <c r="E44" s="35"/>
      <c r="F44" s="36"/>
      <c r="G44" s="37">
        <f t="shared" si="10"/>
        <v>0</v>
      </c>
      <c r="H44" s="38"/>
      <c r="I44" s="40"/>
      <c r="J44" s="40"/>
      <c r="K44" s="40"/>
      <c r="L44" s="40"/>
      <c r="M44" s="41">
        <f t="shared" si="11"/>
        <v>0</v>
      </c>
      <c r="N44" s="42">
        <f t="shared" si="12"/>
        <v>0</v>
      </c>
      <c r="O44" s="43">
        <f t="shared" si="13"/>
        <v>0</v>
      </c>
      <c r="P44" s="36"/>
      <c r="Q44" s="36"/>
      <c r="R44" s="37">
        <f t="shared" si="14"/>
        <v>0</v>
      </c>
      <c r="S44" s="36"/>
      <c r="T44" s="36"/>
      <c r="U44" s="36"/>
      <c r="V44" s="36"/>
      <c r="W44" s="36"/>
      <c r="X44" s="41">
        <f t="shared" si="15"/>
        <v>0</v>
      </c>
      <c r="Y44" s="42">
        <f t="shared" si="16"/>
        <v>0</v>
      </c>
      <c r="Z44" s="43">
        <f t="shared" si="17"/>
        <v>0</v>
      </c>
      <c r="AA44" s="44">
        <f t="shared" si="18"/>
        <v>0</v>
      </c>
      <c r="AB44" s="45">
        <f t="shared" si="19"/>
        <v>0</v>
      </c>
    </row>
    <row r="45" spans="1:28" ht="15.75" x14ac:dyDescent="0.25">
      <c r="A45" s="32"/>
      <c r="B45" s="32"/>
      <c r="C45" s="33"/>
      <c r="D45" s="34"/>
      <c r="E45" s="35"/>
      <c r="F45" s="36"/>
      <c r="G45" s="37">
        <f t="shared" si="10"/>
        <v>0</v>
      </c>
      <c r="H45" s="38"/>
      <c r="I45" s="40"/>
      <c r="J45" s="40"/>
      <c r="K45" s="40"/>
      <c r="L45" s="40"/>
      <c r="M45" s="41">
        <f t="shared" si="11"/>
        <v>0</v>
      </c>
      <c r="N45" s="42">
        <f t="shared" si="12"/>
        <v>0</v>
      </c>
      <c r="O45" s="43">
        <f t="shared" si="13"/>
        <v>0</v>
      </c>
      <c r="P45" s="36"/>
      <c r="Q45" s="36"/>
      <c r="R45" s="37">
        <f t="shared" si="14"/>
        <v>0</v>
      </c>
      <c r="S45" s="36"/>
      <c r="T45" s="36"/>
      <c r="U45" s="36"/>
      <c r="V45" s="36"/>
      <c r="W45" s="36"/>
      <c r="X45" s="41">
        <f t="shared" si="15"/>
        <v>0</v>
      </c>
      <c r="Y45" s="42">
        <f t="shared" si="16"/>
        <v>0</v>
      </c>
      <c r="Z45" s="43">
        <f t="shared" si="17"/>
        <v>0</v>
      </c>
      <c r="AA45" s="44">
        <f t="shared" si="18"/>
        <v>0</v>
      </c>
      <c r="AB45" s="45">
        <f t="shared" si="19"/>
        <v>0</v>
      </c>
    </row>
    <row r="46" spans="1:28" ht="15.75" x14ac:dyDescent="0.25">
      <c r="A46" s="32"/>
      <c r="B46" s="32"/>
      <c r="C46" s="33"/>
      <c r="D46" s="34"/>
      <c r="E46" s="35"/>
      <c r="F46" s="36"/>
      <c r="G46" s="37">
        <f t="shared" si="10"/>
        <v>0</v>
      </c>
      <c r="H46" s="38"/>
      <c r="I46" s="40"/>
      <c r="J46" s="40"/>
      <c r="K46" s="40"/>
      <c r="L46" s="40"/>
      <c r="M46" s="41">
        <f t="shared" si="11"/>
        <v>0</v>
      </c>
      <c r="N46" s="42">
        <f t="shared" si="12"/>
        <v>0</v>
      </c>
      <c r="O46" s="43">
        <f t="shared" si="13"/>
        <v>0</v>
      </c>
      <c r="P46" s="36"/>
      <c r="Q46" s="36"/>
      <c r="R46" s="37">
        <f t="shared" si="14"/>
        <v>0</v>
      </c>
      <c r="S46" s="36"/>
      <c r="T46" s="36"/>
      <c r="U46" s="36"/>
      <c r="V46" s="36"/>
      <c r="W46" s="46"/>
      <c r="X46" s="41">
        <f t="shared" si="15"/>
        <v>0</v>
      </c>
      <c r="Y46" s="42">
        <f t="shared" si="16"/>
        <v>0</v>
      </c>
      <c r="Z46" s="43">
        <f t="shared" si="17"/>
        <v>0</v>
      </c>
      <c r="AA46" s="44">
        <f t="shared" si="18"/>
        <v>0</v>
      </c>
      <c r="AB46" s="45">
        <f t="shared" si="19"/>
        <v>0</v>
      </c>
    </row>
    <row r="47" spans="1:28" ht="15.75" x14ac:dyDescent="0.25">
      <c r="A47" s="32"/>
      <c r="B47" s="32"/>
      <c r="C47" s="33"/>
      <c r="D47" s="34"/>
      <c r="E47" s="35"/>
      <c r="F47" s="36"/>
      <c r="G47" s="37">
        <f t="shared" si="10"/>
        <v>0</v>
      </c>
      <c r="H47" s="38"/>
      <c r="I47" s="40"/>
      <c r="J47" s="40"/>
      <c r="K47" s="40"/>
      <c r="L47" s="40"/>
      <c r="M47" s="41">
        <f t="shared" si="11"/>
        <v>0</v>
      </c>
      <c r="N47" s="42">
        <f t="shared" si="12"/>
        <v>0</v>
      </c>
      <c r="O47" s="43">
        <f t="shared" si="13"/>
        <v>0</v>
      </c>
      <c r="P47" s="36"/>
      <c r="Q47" s="36"/>
      <c r="R47" s="37">
        <f t="shared" si="14"/>
        <v>0</v>
      </c>
      <c r="S47" s="36"/>
      <c r="T47" s="36"/>
      <c r="U47" s="36"/>
      <c r="V47" s="36"/>
      <c r="W47" s="40"/>
      <c r="X47" s="47">
        <f t="shared" ref="X47:X57" si="20">IF(W47="",0,(60-($Q$8-W47)*$Q$9))</f>
        <v>0</v>
      </c>
      <c r="Y47" s="42">
        <f t="shared" si="16"/>
        <v>0</v>
      </c>
      <c r="Z47" s="43">
        <f t="shared" si="17"/>
        <v>0</v>
      </c>
      <c r="AA47" s="44">
        <f t="shared" si="18"/>
        <v>0</v>
      </c>
      <c r="AB47" s="45">
        <f t="shared" si="19"/>
        <v>0</v>
      </c>
    </row>
    <row r="48" spans="1:28" ht="15.75" x14ac:dyDescent="0.25">
      <c r="A48" s="32"/>
      <c r="B48" s="32"/>
      <c r="C48" s="33"/>
      <c r="D48" s="34"/>
      <c r="E48" s="35"/>
      <c r="F48" s="36"/>
      <c r="G48" s="37">
        <f t="shared" si="10"/>
        <v>0</v>
      </c>
      <c r="H48" s="38"/>
      <c r="I48" s="40"/>
      <c r="J48" s="40"/>
      <c r="K48" s="40"/>
      <c r="L48" s="40"/>
      <c r="M48" s="41">
        <f t="shared" si="11"/>
        <v>0</v>
      </c>
      <c r="N48" s="42">
        <f t="shared" si="12"/>
        <v>0</v>
      </c>
      <c r="O48" s="43">
        <f t="shared" si="13"/>
        <v>0</v>
      </c>
      <c r="P48" s="36"/>
      <c r="Q48" s="36"/>
      <c r="R48" s="37">
        <f t="shared" si="14"/>
        <v>0</v>
      </c>
      <c r="S48" s="36"/>
      <c r="T48" s="36"/>
      <c r="U48" s="36"/>
      <c r="V48" s="36"/>
      <c r="W48" s="40"/>
      <c r="X48" s="47">
        <f t="shared" si="20"/>
        <v>0</v>
      </c>
      <c r="Y48" s="42">
        <f t="shared" si="16"/>
        <v>0</v>
      </c>
      <c r="Z48" s="43">
        <f t="shared" si="17"/>
        <v>0</v>
      </c>
      <c r="AA48" s="44">
        <f t="shared" si="18"/>
        <v>0</v>
      </c>
      <c r="AB48" s="45">
        <f t="shared" si="19"/>
        <v>0</v>
      </c>
    </row>
    <row r="49" spans="1:28" ht="15.75" x14ac:dyDescent="0.25">
      <c r="A49" s="32"/>
      <c r="B49" s="32"/>
      <c r="C49" s="33"/>
      <c r="D49" s="34"/>
      <c r="E49" s="35"/>
      <c r="F49" s="36"/>
      <c r="G49" s="37">
        <f t="shared" si="10"/>
        <v>0</v>
      </c>
      <c r="H49" s="38"/>
      <c r="I49" s="40"/>
      <c r="J49" s="40"/>
      <c r="K49" s="40"/>
      <c r="L49" s="40"/>
      <c r="M49" s="41">
        <f t="shared" si="11"/>
        <v>0</v>
      </c>
      <c r="N49" s="42">
        <f t="shared" si="12"/>
        <v>0</v>
      </c>
      <c r="O49" s="43">
        <f t="shared" si="13"/>
        <v>0</v>
      </c>
      <c r="P49" s="36"/>
      <c r="Q49" s="36"/>
      <c r="R49" s="37">
        <f t="shared" si="14"/>
        <v>0</v>
      </c>
      <c r="S49" s="36"/>
      <c r="T49" s="36"/>
      <c r="U49" s="36"/>
      <c r="V49" s="36"/>
      <c r="W49" s="40"/>
      <c r="X49" s="47">
        <f t="shared" si="20"/>
        <v>0</v>
      </c>
      <c r="Y49" s="42">
        <f t="shared" si="16"/>
        <v>0</v>
      </c>
      <c r="Z49" s="43">
        <f t="shared" si="17"/>
        <v>0</v>
      </c>
      <c r="AA49" s="44">
        <f t="shared" si="18"/>
        <v>0</v>
      </c>
      <c r="AB49" s="45">
        <f t="shared" si="19"/>
        <v>0</v>
      </c>
    </row>
    <row r="50" spans="1:28" ht="15.75" x14ac:dyDescent="0.25">
      <c r="A50" s="32"/>
      <c r="B50" s="32"/>
      <c r="C50" s="33"/>
      <c r="D50" s="34"/>
      <c r="E50" s="35"/>
      <c r="F50" s="36"/>
      <c r="G50" s="37">
        <f t="shared" si="10"/>
        <v>0</v>
      </c>
      <c r="H50" s="38"/>
      <c r="I50" s="40"/>
      <c r="J50" s="40"/>
      <c r="K50" s="40"/>
      <c r="L50" s="40"/>
      <c r="M50" s="41">
        <f t="shared" si="11"/>
        <v>0</v>
      </c>
      <c r="N50" s="42">
        <f t="shared" si="12"/>
        <v>0</v>
      </c>
      <c r="O50" s="43">
        <f t="shared" si="13"/>
        <v>0</v>
      </c>
      <c r="P50" s="36"/>
      <c r="Q50" s="36"/>
      <c r="R50" s="37">
        <f t="shared" si="14"/>
        <v>0</v>
      </c>
      <c r="S50" s="36"/>
      <c r="T50" s="36"/>
      <c r="U50" s="36"/>
      <c r="V50" s="36"/>
      <c r="W50" s="40"/>
      <c r="X50" s="47">
        <f t="shared" si="20"/>
        <v>0</v>
      </c>
      <c r="Y50" s="42">
        <f t="shared" si="16"/>
        <v>0</v>
      </c>
      <c r="Z50" s="43">
        <f t="shared" si="17"/>
        <v>0</v>
      </c>
      <c r="AA50" s="44">
        <f t="shared" si="18"/>
        <v>0</v>
      </c>
      <c r="AB50" s="45">
        <f t="shared" si="19"/>
        <v>0</v>
      </c>
    </row>
    <row r="51" spans="1:28" ht="15.75" x14ac:dyDescent="0.25">
      <c r="A51" s="32"/>
      <c r="B51" s="32"/>
      <c r="C51" s="33"/>
      <c r="D51" s="34"/>
      <c r="E51" s="35"/>
      <c r="F51" s="36"/>
      <c r="G51" s="37">
        <f t="shared" si="10"/>
        <v>0</v>
      </c>
      <c r="H51" s="38"/>
      <c r="I51" s="40"/>
      <c r="J51" s="40"/>
      <c r="K51" s="40"/>
      <c r="L51" s="40"/>
      <c r="M51" s="41">
        <f t="shared" si="11"/>
        <v>0</v>
      </c>
      <c r="N51" s="42">
        <f t="shared" si="12"/>
        <v>0</v>
      </c>
      <c r="O51" s="43">
        <f t="shared" si="13"/>
        <v>0</v>
      </c>
      <c r="P51" s="36"/>
      <c r="Q51" s="36"/>
      <c r="R51" s="37">
        <f t="shared" si="14"/>
        <v>0</v>
      </c>
      <c r="S51" s="36"/>
      <c r="T51" s="36"/>
      <c r="U51" s="36"/>
      <c r="V51" s="36"/>
      <c r="W51" s="40"/>
      <c r="X51" s="47">
        <f t="shared" si="20"/>
        <v>0</v>
      </c>
      <c r="Y51" s="42">
        <f t="shared" si="16"/>
        <v>0</v>
      </c>
      <c r="Z51" s="43">
        <f t="shared" si="17"/>
        <v>0</v>
      </c>
      <c r="AA51" s="44">
        <f t="shared" si="18"/>
        <v>0</v>
      </c>
      <c r="AB51" s="45">
        <f t="shared" si="19"/>
        <v>0</v>
      </c>
    </row>
    <row r="52" spans="1:28" ht="15.75" x14ac:dyDescent="0.25">
      <c r="A52" s="32"/>
      <c r="B52" s="32"/>
      <c r="C52" s="33"/>
      <c r="D52" s="34"/>
      <c r="E52" s="35"/>
      <c r="F52" s="36"/>
      <c r="G52" s="37">
        <f t="shared" si="10"/>
        <v>0</v>
      </c>
      <c r="H52" s="38"/>
      <c r="I52" s="40"/>
      <c r="J52" s="40"/>
      <c r="K52" s="40"/>
      <c r="L52" s="40"/>
      <c r="M52" s="41">
        <f t="shared" si="11"/>
        <v>0</v>
      </c>
      <c r="N52" s="42">
        <f t="shared" si="12"/>
        <v>0</v>
      </c>
      <c r="O52" s="43">
        <f t="shared" si="13"/>
        <v>0</v>
      </c>
      <c r="P52" s="36"/>
      <c r="Q52" s="36"/>
      <c r="R52" s="37">
        <f t="shared" si="14"/>
        <v>0</v>
      </c>
      <c r="S52" s="36"/>
      <c r="T52" s="36"/>
      <c r="U52" s="36"/>
      <c r="V52" s="36"/>
      <c r="W52" s="40"/>
      <c r="X52" s="47">
        <f t="shared" si="20"/>
        <v>0</v>
      </c>
      <c r="Y52" s="42">
        <f t="shared" si="16"/>
        <v>0</v>
      </c>
      <c r="Z52" s="43">
        <f t="shared" si="17"/>
        <v>0</v>
      </c>
      <c r="AA52" s="44">
        <f t="shared" si="18"/>
        <v>0</v>
      </c>
      <c r="AB52" s="45">
        <f t="shared" si="19"/>
        <v>0</v>
      </c>
    </row>
    <row r="53" spans="1:28" ht="15.75" x14ac:dyDescent="0.25">
      <c r="A53" s="32"/>
      <c r="B53" s="32"/>
      <c r="C53" s="33"/>
      <c r="D53" s="34"/>
      <c r="E53" s="35"/>
      <c r="F53" s="36"/>
      <c r="G53" s="37">
        <f t="shared" si="10"/>
        <v>0</v>
      </c>
      <c r="H53" s="38"/>
      <c r="I53" s="40"/>
      <c r="J53" s="40"/>
      <c r="K53" s="40"/>
      <c r="L53" s="40"/>
      <c r="M53" s="41">
        <f t="shared" si="11"/>
        <v>0</v>
      </c>
      <c r="N53" s="42">
        <f t="shared" si="12"/>
        <v>0</v>
      </c>
      <c r="O53" s="43">
        <f t="shared" si="13"/>
        <v>0</v>
      </c>
      <c r="P53" s="36"/>
      <c r="Q53" s="36"/>
      <c r="R53" s="37">
        <f t="shared" si="14"/>
        <v>0</v>
      </c>
      <c r="S53" s="36"/>
      <c r="T53" s="36"/>
      <c r="U53" s="36"/>
      <c r="V53" s="36"/>
      <c r="W53" s="40"/>
      <c r="X53" s="47">
        <f t="shared" si="20"/>
        <v>0</v>
      </c>
      <c r="Y53" s="42">
        <f t="shared" si="16"/>
        <v>0</v>
      </c>
      <c r="Z53" s="43">
        <f t="shared" si="17"/>
        <v>0</v>
      </c>
      <c r="AA53" s="44">
        <f t="shared" si="18"/>
        <v>0</v>
      </c>
      <c r="AB53" s="45">
        <f t="shared" si="19"/>
        <v>0</v>
      </c>
    </row>
    <row r="54" spans="1:28" ht="15.75" x14ac:dyDescent="0.25">
      <c r="A54" s="32"/>
      <c r="B54" s="32"/>
      <c r="C54" s="33"/>
      <c r="D54" s="34"/>
      <c r="E54" s="35"/>
      <c r="F54" s="36"/>
      <c r="G54" s="37">
        <f t="shared" si="10"/>
        <v>0</v>
      </c>
      <c r="H54" s="38"/>
      <c r="I54" s="40"/>
      <c r="J54" s="40"/>
      <c r="K54" s="40"/>
      <c r="L54" s="40"/>
      <c r="M54" s="41">
        <f t="shared" si="11"/>
        <v>0</v>
      </c>
      <c r="N54" s="42">
        <f t="shared" si="12"/>
        <v>0</v>
      </c>
      <c r="O54" s="43">
        <f t="shared" si="13"/>
        <v>0</v>
      </c>
      <c r="P54" s="36"/>
      <c r="Q54" s="36"/>
      <c r="R54" s="37">
        <f t="shared" si="14"/>
        <v>0</v>
      </c>
      <c r="S54" s="36"/>
      <c r="T54" s="36"/>
      <c r="U54" s="36"/>
      <c r="V54" s="36"/>
      <c r="W54" s="40"/>
      <c r="X54" s="47">
        <f t="shared" si="20"/>
        <v>0</v>
      </c>
      <c r="Y54" s="42">
        <f t="shared" si="16"/>
        <v>0</v>
      </c>
      <c r="Z54" s="43">
        <f t="shared" si="17"/>
        <v>0</v>
      </c>
      <c r="AA54" s="44">
        <f t="shared" si="18"/>
        <v>0</v>
      </c>
      <c r="AB54" s="45">
        <f t="shared" si="19"/>
        <v>0</v>
      </c>
    </row>
    <row r="55" spans="1:28" ht="15.75" x14ac:dyDescent="0.25">
      <c r="A55" s="32"/>
      <c r="B55" s="32"/>
      <c r="C55" s="33"/>
      <c r="D55" s="34"/>
      <c r="E55" s="35"/>
      <c r="F55" s="36"/>
      <c r="G55" s="37">
        <f t="shared" si="10"/>
        <v>0</v>
      </c>
      <c r="H55" s="38"/>
      <c r="I55" s="40"/>
      <c r="J55" s="40"/>
      <c r="K55" s="40"/>
      <c r="L55" s="40"/>
      <c r="M55" s="41">
        <f t="shared" si="11"/>
        <v>0</v>
      </c>
      <c r="N55" s="42">
        <f t="shared" si="12"/>
        <v>0</v>
      </c>
      <c r="O55" s="43">
        <f t="shared" si="13"/>
        <v>0</v>
      </c>
      <c r="P55" s="36"/>
      <c r="Q55" s="36"/>
      <c r="R55" s="37">
        <f t="shared" si="14"/>
        <v>0</v>
      </c>
      <c r="S55" s="36"/>
      <c r="T55" s="36"/>
      <c r="U55" s="36"/>
      <c r="V55" s="36"/>
      <c r="W55" s="40"/>
      <c r="X55" s="47">
        <f t="shared" si="20"/>
        <v>0</v>
      </c>
      <c r="Y55" s="42">
        <f t="shared" si="16"/>
        <v>0</v>
      </c>
      <c r="Z55" s="43">
        <f t="shared" si="17"/>
        <v>0</v>
      </c>
      <c r="AA55" s="44">
        <f t="shared" si="18"/>
        <v>0</v>
      </c>
      <c r="AB55" s="45">
        <f t="shared" si="19"/>
        <v>0</v>
      </c>
    </row>
    <row r="56" spans="1:28" ht="15.75" x14ac:dyDescent="0.25">
      <c r="A56" s="32"/>
      <c r="B56" s="32"/>
      <c r="C56" s="33"/>
      <c r="D56" s="34"/>
      <c r="E56" s="35"/>
      <c r="F56" s="36"/>
      <c r="G56" s="37">
        <f t="shared" si="10"/>
        <v>0</v>
      </c>
      <c r="H56" s="38"/>
      <c r="I56" s="40"/>
      <c r="J56" s="40"/>
      <c r="K56" s="40"/>
      <c r="L56" s="40"/>
      <c r="M56" s="41">
        <f t="shared" si="11"/>
        <v>0</v>
      </c>
      <c r="N56" s="42">
        <f t="shared" si="12"/>
        <v>0</v>
      </c>
      <c r="O56" s="43">
        <f t="shared" si="13"/>
        <v>0</v>
      </c>
      <c r="P56" s="36"/>
      <c r="Q56" s="36"/>
      <c r="R56" s="37">
        <f t="shared" si="14"/>
        <v>0</v>
      </c>
      <c r="S56" s="36"/>
      <c r="T56" s="36"/>
      <c r="U56" s="36"/>
      <c r="V56" s="36"/>
      <c r="W56" s="40"/>
      <c r="X56" s="47">
        <f t="shared" si="20"/>
        <v>0</v>
      </c>
      <c r="Y56" s="42">
        <f t="shared" si="16"/>
        <v>0</v>
      </c>
      <c r="Z56" s="43">
        <f t="shared" si="17"/>
        <v>0</v>
      </c>
      <c r="AA56" s="44">
        <f t="shared" si="18"/>
        <v>0</v>
      </c>
      <c r="AB56" s="45">
        <f t="shared" si="19"/>
        <v>0</v>
      </c>
    </row>
    <row r="57" spans="1:28" ht="15.75" x14ac:dyDescent="0.25">
      <c r="A57" s="32"/>
      <c r="B57" s="32"/>
      <c r="C57" s="33"/>
      <c r="D57" s="34"/>
      <c r="E57" s="35"/>
      <c r="F57" s="36"/>
      <c r="G57" s="37">
        <f t="shared" si="10"/>
        <v>0</v>
      </c>
      <c r="H57" s="38"/>
      <c r="I57" s="40"/>
      <c r="J57" s="40"/>
      <c r="K57" s="40"/>
      <c r="L57" s="40"/>
      <c r="M57" s="41">
        <f t="shared" si="11"/>
        <v>0</v>
      </c>
      <c r="N57" s="42">
        <f t="shared" si="12"/>
        <v>0</v>
      </c>
      <c r="O57" s="43">
        <f t="shared" si="13"/>
        <v>0</v>
      </c>
      <c r="P57" s="36"/>
      <c r="Q57" s="36"/>
      <c r="R57" s="37">
        <f t="shared" si="14"/>
        <v>0</v>
      </c>
      <c r="S57" s="36"/>
      <c r="T57" s="36"/>
      <c r="U57" s="36"/>
      <c r="V57" s="36"/>
      <c r="W57" s="40"/>
      <c r="X57" s="47">
        <f t="shared" si="20"/>
        <v>0</v>
      </c>
      <c r="Y57" s="42">
        <f t="shared" si="16"/>
        <v>0</v>
      </c>
      <c r="Z57" s="43">
        <f t="shared" si="17"/>
        <v>0</v>
      </c>
      <c r="AA57" s="44">
        <f t="shared" si="18"/>
        <v>0</v>
      </c>
      <c r="AB57" s="45">
        <f t="shared" si="19"/>
        <v>0</v>
      </c>
    </row>
  </sheetData>
  <sortState ref="A18:AB24">
    <sortCondition ref="AB18:AB24"/>
  </sortState>
  <mergeCells count="12"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workbookViewId="0">
      <selection activeCell="A17" sqref="A17:XFD26"/>
    </sheetView>
  </sheetViews>
  <sheetFormatPr baseColWidth="10" defaultRowHeight="15" x14ac:dyDescent="0.25"/>
  <cols>
    <col min="1" max="1" width="6.85546875" customWidth="1"/>
    <col min="2" max="2" width="5.42578125" customWidth="1"/>
    <col min="3" max="3" width="18.7109375" customWidth="1"/>
    <col min="4" max="4" width="9" customWidth="1"/>
    <col min="5" max="5" width="6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 x14ac:dyDescent="0.3">
      <c r="C1" s="1" t="s">
        <v>0</v>
      </c>
      <c r="G1" s="1" t="s">
        <v>1</v>
      </c>
      <c r="H1" s="1"/>
      <c r="I1" s="1"/>
      <c r="J1" s="1"/>
      <c r="N1" s="61" t="s">
        <v>2</v>
      </c>
      <c r="O1" s="61"/>
      <c r="P1" s="61"/>
      <c r="Q1" s="61"/>
    </row>
    <row r="3" spans="1:28" ht="18.75" x14ac:dyDescent="0.3">
      <c r="C3" s="62"/>
      <c r="F3" s="63" t="s">
        <v>3</v>
      </c>
      <c r="G3" s="63"/>
      <c r="H3" s="63"/>
      <c r="I3" s="63"/>
      <c r="J3" s="63"/>
      <c r="K3" s="63"/>
      <c r="O3" s="62"/>
      <c r="P3" s="62"/>
      <c r="Q3" s="62"/>
    </row>
    <row r="4" spans="1:28" ht="18.75" x14ac:dyDescent="0.3">
      <c r="C4" s="62"/>
      <c r="G4" s="63" t="s">
        <v>43</v>
      </c>
      <c r="H4" s="63"/>
      <c r="I4" s="63"/>
      <c r="J4" s="63"/>
      <c r="O4" s="62"/>
      <c r="P4" s="62"/>
      <c r="Q4" s="62"/>
    </row>
    <row r="5" spans="1:28" x14ac:dyDescent="0.25">
      <c r="C5" s="62"/>
      <c r="M5" s="2" t="s">
        <v>4</v>
      </c>
      <c r="N5" s="3">
        <f>'IMC 30-34'!$N$5</f>
        <v>42433</v>
      </c>
      <c r="O5" s="62"/>
      <c r="P5" s="62"/>
      <c r="Q5" s="62"/>
    </row>
    <row r="6" spans="1:28" x14ac:dyDescent="0.25">
      <c r="C6" s="4" t="s">
        <v>5</v>
      </c>
      <c r="M6" s="2" t="s">
        <v>6</v>
      </c>
      <c r="N6" s="5">
        <v>0.41666666666666669</v>
      </c>
    </row>
    <row r="7" spans="1:28" x14ac:dyDescent="0.25">
      <c r="C7" s="6" t="s">
        <v>7</v>
      </c>
      <c r="D7" s="7"/>
      <c r="E7" s="7"/>
      <c r="F7" s="7"/>
      <c r="G7" s="7"/>
      <c r="H7" s="8" t="s">
        <v>8</v>
      </c>
      <c r="I7" s="7"/>
      <c r="J7" s="7"/>
      <c r="K7" s="7"/>
      <c r="L7" s="7"/>
      <c r="M7" s="7"/>
      <c r="N7" s="8"/>
      <c r="O7" s="60" t="s">
        <v>9</v>
      </c>
      <c r="P7" s="60"/>
      <c r="Q7" s="9"/>
    </row>
    <row r="8" spans="1:28" x14ac:dyDescent="0.25">
      <c r="C8" s="10" t="s">
        <v>10</v>
      </c>
      <c r="D8" s="11" t="s">
        <v>11</v>
      </c>
      <c r="E8" s="12"/>
      <c r="F8" s="13"/>
      <c r="G8" s="13"/>
      <c r="H8" s="13" t="s">
        <v>12</v>
      </c>
      <c r="I8" s="12" t="str">
        <f>'IMC 30-34'!$I$8</f>
        <v>Johan Svendsen</v>
      </c>
      <c r="J8" s="12"/>
      <c r="K8" s="12"/>
      <c r="L8" s="13"/>
      <c r="M8" s="13"/>
      <c r="N8" s="13"/>
      <c r="O8" s="13" t="s">
        <v>14</v>
      </c>
      <c r="P8" s="13"/>
      <c r="Q8" s="14">
        <v>30</v>
      </c>
    </row>
    <row r="9" spans="1:28" x14ac:dyDescent="0.25">
      <c r="C9" s="10" t="s">
        <v>15</v>
      </c>
      <c r="D9" s="58" t="s">
        <v>16</v>
      </c>
      <c r="E9" s="58"/>
      <c r="F9" s="58"/>
      <c r="G9" s="13"/>
      <c r="H9" s="13" t="s">
        <v>17</v>
      </c>
      <c r="I9" s="12" t="str">
        <f>'IMC 30-34'!$I$9</f>
        <v>Gerd Marit Svendsen</v>
      </c>
      <c r="J9" s="12"/>
      <c r="K9" s="12"/>
      <c r="L9" s="13"/>
      <c r="M9" s="13"/>
      <c r="N9" s="13"/>
      <c r="O9" s="13" t="s">
        <v>18</v>
      </c>
      <c r="P9" s="13"/>
      <c r="Q9" s="14">
        <v>4</v>
      </c>
    </row>
    <row r="10" spans="1:28" x14ac:dyDescent="0.25">
      <c r="C10" s="10"/>
      <c r="D10" s="13"/>
      <c r="E10" s="13"/>
      <c r="F10" s="13"/>
      <c r="G10" s="13"/>
      <c r="H10" s="13" t="s">
        <v>19</v>
      </c>
      <c r="I10" s="12" t="str">
        <f>'IMC 30-34'!$I$10</f>
        <v>Ingmund Børset</v>
      </c>
      <c r="J10" s="12"/>
      <c r="K10" s="12"/>
      <c r="L10" s="13"/>
      <c r="M10" s="13"/>
      <c r="N10" s="13"/>
      <c r="O10" s="58" t="s">
        <v>20</v>
      </c>
      <c r="P10" s="58"/>
      <c r="Q10" s="14">
        <v>33</v>
      </c>
    </row>
    <row r="11" spans="1:28" x14ac:dyDescent="0.25">
      <c r="C11" s="10"/>
      <c r="D11" s="13"/>
      <c r="E11" s="13"/>
      <c r="F11" s="13"/>
      <c r="G11" s="13"/>
      <c r="H11" s="13" t="s">
        <v>21</v>
      </c>
      <c r="I11" s="12" t="str">
        <f>'IMC 30-34'!$I$11</f>
        <v>Arne Helgesen</v>
      </c>
      <c r="J11" s="12"/>
      <c r="K11" s="12"/>
      <c r="L11" s="13"/>
      <c r="M11" s="13"/>
      <c r="N11" s="13"/>
      <c r="O11" s="58" t="s">
        <v>22</v>
      </c>
      <c r="P11" s="58"/>
      <c r="Q11" s="14"/>
    </row>
    <row r="12" spans="1:28" ht="18.75" x14ac:dyDescent="0.3">
      <c r="C12" s="15"/>
      <c r="D12" s="16"/>
      <c r="E12" s="16"/>
      <c r="F12" s="16"/>
      <c r="G12" s="16"/>
      <c r="H12" s="16" t="s">
        <v>23</v>
      </c>
      <c r="I12" s="51" t="str">
        <f>'IMC 30-34'!$I$12</f>
        <v>Odd Almli</v>
      </c>
      <c r="J12" s="51"/>
      <c r="K12" s="51"/>
      <c r="L12" s="16"/>
      <c r="M12" s="16"/>
      <c r="N12" s="16"/>
      <c r="O12" s="16" t="s">
        <v>24</v>
      </c>
      <c r="P12" s="16"/>
      <c r="Q12" s="17">
        <v>30</v>
      </c>
    </row>
    <row r="13" spans="1:28" x14ac:dyDescent="0.25">
      <c r="C13" s="13"/>
      <c r="D13" s="13"/>
      <c r="E13" s="13"/>
      <c r="F13" s="13"/>
      <c r="G13" s="13"/>
      <c r="H13" s="13"/>
      <c r="I13" s="11"/>
      <c r="J13" s="11"/>
      <c r="K13" s="11"/>
      <c r="L13" s="13"/>
      <c r="M13" s="13"/>
      <c r="N13" s="13"/>
      <c r="O13" s="13"/>
      <c r="P13" s="13"/>
      <c r="Q13" s="18"/>
    </row>
    <row r="14" spans="1:28" ht="15.75" x14ac:dyDescent="0.25">
      <c r="A14" s="53" t="s">
        <v>25</v>
      </c>
      <c r="B14" s="54"/>
      <c r="C14" s="19" t="s">
        <v>47</v>
      </c>
      <c r="D14" s="20" t="s">
        <v>119</v>
      </c>
    </row>
    <row r="15" spans="1:28" x14ac:dyDescent="0.25">
      <c r="A15" s="2"/>
      <c r="B15" s="2"/>
      <c r="C15" s="21"/>
    </row>
    <row r="16" spans="1:28" x14ac:dyDescent="0.25">
      <c r="C16" s="22" t="s">
        <v>27</v>
      </c>
      <c r="G16" s="23" t="s">
        <v>28</v>
      </c>
      <c r="H16" s="55" t="s">
        <v>29</v>
      </c>
      <c r="I16" s="56"/>
      <c r="J16" s="56"/>
      <c r="K16" s="56"/>
      <c r="L16" s="57"/>
      <c r="M16" s="24" t="s">
        <v>30</v>
      </c>
      <c r="O16" s="25"/>
      <c r="P16" s="26" t="s">
        <v>31</v>
      </c>
      <c r="Q16" s="27"/>
      <c r="R16" s="23" t="s">
        <v>28</v>
      </c>
      <c r="S16" s="55" t="s">
        <v>29</v>
      </c>
      <c r="T16" s="56"/>
      <c r="U16" s="56"/>
      <c r="V16" s="56"/>
      <c r="W16" s="57"/>
      <c r="X16" s="24" t="s">
        <v>30</v>
      </c>
      <c r="AA16" s="24" t="s">
        <v>32</v>
      </c>
      <c r="AB16" s="24" t="s">
        <v>33</v>
      </c>
    </row>
    <row r="17" spans="1:28" x14ac:dyDescent="0.25">
      <c r="A17" s="24" t="s">
        <v>34</v>
      </c>
      <c r="B17" s="28" t="s">
        <v>35</v>
      </c>
      <c r="C17" s="24" t="s">
        <v>36</v>
      </c>
      <c r="D17" s="24" t="s">
        <v>37</v>
      </c>
      <c r="E17" s="24" t="s">
        <v>38</v>
      </c>
      <c r="F17" s="29" t="s">
        <v>28</v>
      </c>
      <c r="G17" s="24" t="s">
        <v>32</v>
      </c>
      <c r="H17" s="30" t="s">
        <v>12</v>
      </c>
      <c r="I17" s="24" t="s">
        <v>17</v>
      </c>
      <c r="J17" s="24" t="s">
        <v>19</v>
      </c>
      <c r="K17" s="24" t="s">
        <v>21</v>
      </c>
      <c r="L17" s="24" t="s">
        <v>23</v>
      </c>
      <c r="M17" s="29" t="s">
        <v>32</v>
      </c>
      <c r="N17" s="24" t="s">
        <v>39</v>
      </c>
      <c r="O17" s="31" t="s">
        <v>40</v>
      </c>
      <c r="P17" s="30" t="s">
        <v>38</v>
      </c>
      <c r="Q17" s="24" t="s">
        <v>28</v>
      </c>
      <c r="R17" s="24" t="s">
        <v>32</v>
      </c>
      <c r="S17" s="24" t="s">
        <v>12</v>
      </c>
      <c r="T17" s="24" t="s">
        <v>17</v>
      </c>
      <c r="U17" s="24" t="s">
        <v>19</v>
      </c>
      <c r="V17" s="24" t="s">
        <v>21</v>
      </c>
      <c r="W17" s="24" t="s">
        <v>23</v>
      </c>
      <c r="X17" s="24" t="s">
        <v>32</v>
      </c>
      <c r="Y17" s="24" t="s">
        <v>39</v>
      </c>
      <c r="Z17" s="24" t="s">
        <v>41</v>
      </c>
      <c r="AA17" s="28" t="s">
        <v>42</v>
      </c>
      <c r="AB17" s="28" t="s">
        <v>41</v>
      </c>
    </row>
    <row r="18" spans="1:28" ht="15.75" x14ac:dyDescent="0.25">
      <c r="A18" s="32">
        <v>31</v>
      </c>
      <c r="B18" s="32"/>
      <c r="C18" s="33" t="s">
        <v>61</v>
      </c>
      <c r="D18" s="34" t="s">
        <v>62</v>
      </c>
      <c r="E18" s="35">
        <v>0</v>
      </c>
      <c r="F18" s="36">
        <v>27</v>
      </c>
      <c r="G18" s="37">
        <f t="shared" ref="G18:G26" si="0">IF(F18="",0,(60-($Q$8-F18)*$Q$9))</f>
        <v>48</v>
      </c>
      <c r="H18" s="38">
        <v>14.5</v>
      </c>
      <c r="I18" s="40">
        <v>14.5</v>
      </c>
      <c r="J18" s="40">
        <v>14.5</v>
      </c>
      <c r="K18" s="40">
        <v>14.5</v>
      </c>
      <c r="L18" s="39">
        <v>13.5</v>
      </c>
      <c r="M18" s="41">
        <f t="shared" ref="M18:M26" si="1">SUM(H18+I18+J18+K18+L18-MAX(H18,I18,J18,K18,L18)-MIN(H18,I18,J18,K18,L18))</f>
        <v>43.5</v>
      </c>
      <c r="N18" s="42">
        <f t="shared" ref="N18:N26" si="2">SUM(E18+G18+M18)</f>
        <v>91.5</v>
      </c>
      <c r="O18" s="43">
        <f t="shared" ref="O18:O26" si="3">IF(N18=0,0,RANK(N18,$N$18:$N$57,))</f>
        <v>1</v>
      </c>
      <c r="P18" s="36">
        <v>-5.0999999999999996</v>
      </c>
      <c r="Q18" s="36">
        <v>26.5</v>
      </c>
      <c r="R18" s="37">
        <f t="shared" ref="R18:R26" si="4">IF(Q18="",0,(60-($Q$8-Q18)*$Q$9))</f>
        <v>46</v>
      </c>
      <c r="S18" s="36">
        <v>15</v>
      </c>
      <c r="T18" s="36">
        <v>16</v>
      </c>
      <c r="U18" s="36">
        <v>16</v>
      </c>
      <c r="V18" s="36">
        <v>15.5</v>
      </c>
      <c r="W18" s="36">
        <v>15</v>
      </c>
      <c r="X18" s="41">
        <f t="shared" ref="X18:X26" si="5">SUM(S18+T18+U18+V18+W18-MAX(S18,T18,U18,V18,W18)-MIN(S18,T18,U18,V18,W18))</f>
        <v>46.5</v>
      </c>
      <c r="Y18" s="42">
        <f t="shared" ref="Y18:Y26" si="6">SUM(P18+R18+X18)</f>
        <v>87.4</v>
      </c>
      <c r="Z18" s="43">
        <f t="shared" ref="Z18:Z26" si="7">IF(Y18=0,0,RANK(Y18,$Y$18:$Y$57,))</f>
        <v>3</v>
      </c>
      <c r="AA18" s="44">
        <f t="shared" ref="AA18:AA26" si="8">SUM(N18+Y18)</f>
        <v>178.9</v>
      </c>
      <c r="AB18" s="45">
        <f t="shared" ref="AB18:AB26" si="9">IF(AA18=0,0,RANK(AA18,$AA$18:$AA$57,))</f>
        <v>1</v>
      </c>
    </row>
    <row r="19" spans="1:28" ht="15.75" x14ac:dyDescent="0.25">
      <c r="A19" s="32">
        <v>37</v>
      </c>
      <c r="B19" s="32"/>
      <c r="C19" s="33" t="s">
        <v>116</v>
      </c>
      <c r="D19" s="34" t="s">
        <v>75</v>
      </c>
      <c r="E19" s="35">
        <v>0</v>
      </c>
      <c r="F19" s="36">
        <v>26</v>
      </c>
      <c r="G19" s="37">
        <f t="shared" si="0"/>
        <v>44</v>
      </c>
      <c r="H19" s="38">
        <v>14</v>
      </c>
      <c r="I19" s="40">
        <v>13.5</v>
      </c>
      <c r="J19" s="40">
        <v>14.5</v>
      </c>
      <c r="K19" s="40">
        <v>14</v>
      </c>
      <c r="L19" s="40">
        <v>14</v>
      </c>
      <c r="M19" s="41">
        <f t="shared" si="1"/>
        <v>42</v>
      </c>
      <c r="N19" s="42">
        <f t="shared" si="2"/>
        <v>86</v>
      </c>
      <c r="O19" s="43">
        <f t="shared" si="3"/>
        <v>2</v>
      </c>
      <c r="P19" s="36">
        <v>0</v>
      </c>
      <c r="Q19" s="36">
        <v>27</v>
      </c>
      <c r="R19" s="37">
        <f t="shared" si="4"/>
        <v>48</v>
      </c>
      <c r="S19" s="36">
        <v>14.5</v>
      </c>
      <c r="T19" s="36">
        <v>14.5</v>
      </c>
      <c r="U19" s="36">
        <v>15</v>
      </c>
      <c r="V19" s="36">
        <v>15</v>
      </c>
      <c r="W19" s="36">
        <v>14</v>
      </c>
      <c r="X19" s="41">
        <f t="shared" si="5"/>
        <v>44</v>
      </c>
      <c r="Y19" s="42">
        <f t="shared" si="6"/>
        <v>92</v>
      </c>
      <c r="Z19" s="43">
        <f t="shared" si="7"/>
        <v>1</v>
      </c>
      <c r="AA19" s="44">
        <f t="shared" si="8"/>
        <v>178</v>
      </c>
      <c r="AB19" s="45">
        <f t="shared" si="9"/>
        <v>2</v>
      </c>
    </row>
    <row r="20" spans="1:28" ht="15.75" x14ac:dyDescent="0.25">
      <c r="A20" s="32">
        <v>32</v>
      </c>
      <c r="B20" s="32"/>
      <c r="C20" s="33" t="s">
        <v>65</v>
      </c>
      <c r="D20" s="34" t="s">
        <v>66</v>
      </c>
      <c r="E20" s="35">
        <v>0</v>
      </c>
      <c r="F20" s="36">
        <v>26</v>
      </c>
      <c r="G20" s="37">
        <f t="shared" si="0"/>
        <v>44</v>
      </c>
      <c r="H20" s="38">
        <v>14</v>
      </c>
      <c r="I20" s="39">
        <v>14</v>
      </c>
      <c r="J20" s="39">
        <v>14</v>
      </c>
      <c r="K20" s="39">
        <v>14</v>
      </c>
      <c r="L20" s="39">
        <v>14</v>
      </c>
      <c r="M20" s="41">
        <f t="shared" si="1"/>
        <v>42</v>
      </c>
      <c r="N20" s="42">
        <f t="shared" si="2"/>
        <v>86</v>
      </c>
      <c r="O20" s="43">
        <f t="shared" si="3"/>
        <v>2</v>
      </c>
      <c r="P20" s="36">
        <v>0</v>
      </c>
      <c r="Q20" s="36">
        <v>26</v>
      </c>
      <c r="R20" s="37">
        <f t="shared" si="4"/>
        <v>44</v>
      </c>
      <c r="S20" s="36">
        <v>15</v>
      </c>
      <c r="T20" s="36">
        <v>15</v>
      </c>
      <c r="U20" s="36">
        <v>15</v>
      </c>
      <c r="V20" s="36">
        <v>15.5</v>
      </c>
      <c r="W20" s="36">
        <v>15</v>
      </c>
      <c r="X20" s="41">
        <f t="shared" si="5"/>
        <v>45</v>
      </c>
      <c r="Y20" s="42">
        <f t="shared" si="6"/>
        <v>89</v>
      </c>
      <c r="Z20" s="43">
        <f t="shared" si="7"/>
        <v>2</v>
      </c>
      <c r="AA20" s="44">
        <f t="shared" si="8"/>
        <v>175</v>
      </c>
      <c r="AB20" s="45">
        <f t="shared" si="9"/>
        <v>3</v>
      </c>
    </row>
    <row r="21" spans="1:28" ht="15.75" x14ac:dyDescent="0.25">
      <c r="A21" s="32">
        <v>30</v>
      </c>
      <c r="B21" s="32"/>
      <c r="C21" s="33" t="s">
        <v>52</v>
      </c>
      <c r="D21" s="34" t="s">
        <v>53</v>
      </c>
      <c r="E21" s="35">
        <v>-5.0999999999999996</v>
      </c>
      <c r="F21" s="36">
        <v>25.5</v>
      </c>
      <c r="G21" s="37">
        <f t="shared" si="0"/>
        <v>42</v>
      </c>
      <c r="H21" s="38">
        <v>15</v>
      </c>
      <c r="I21" s="39">
        <v>14</v>
      </c>
      <c r="J21" s="39">
        <v>14</v>
      </c>
      <c r="K21" s="40">
        <v>14</v>
      </c>
      <c r="L21" s="40">
        <v>14</v>
      </c>
      <c r="M21" s="41">
        <f t="shared" si="1"/>
        <v>42</v>
      </c>
      <c r="N21" s="42">
        <f t="shared" si="2"/>
        <v>78.900000000000006</v>
      </c>
      <c r="O21" s="43">
        <f t="shared" si="3"/>
        <v>4</v>
      </c>
      <c r="P21" s="36">
        <v>-5.0999999999999996</v>
      </c>
      <c r="Q21" s="36">
        <v>26</v>
      </c>
      <c r="R21" s="37">
        <f t="shared" si="4"/>
        <v>44</v>
      </c>
      <c r="S21" s="36">
        <v>15.5</v>
      </c>
      <c r="T21" s="36">
        <v>15</v>
      </c>
      <c r="U21" s="36">
        <v>14.5</v>
      </c>
      <c r="V21" s="36">
        <v>14.5</v>
      </c>
      <c r="W21" s="36">
        <v>15</v>
      </c>
      <c r="X21" s="41">
        <f t="shared" si="5"/>
        <v>44.5</v>
      </c>
      <c r="Y21" s="42">
        <f t="shared" si="6"/>
        <v>83.4</v>
      </c>
      <c r="Z21" s="43">
        <f t="shared" si="7"/>
        <v>4</v>
      </c>
      <c r="AA21" s="44">
        <f t="shared" si="8"/>
        <v>162.30000000000001</v>
      </c>
      <c r="AB21" s="45">
        <f t="shared" si="9"/>
        <v>4</v>
      </c>
    </row>
    <row r="22" spans="1:28" ht="15.75" x14ac:dyDescent="0.25">
      <c r="A22" s="32">
        <v>34</v>
      </c>
      <c r="B22" s="32"/>
      <c r="C22" s="33" t="s">
        <v>99</v>
      </c>
      <c r="D22" s="34" t="s">
        <v>55</v>
      </c>
      <c r="E22" s="35">
        <v>-5.0999999999999996</v>
      </c>
      <c r="F22" s="36">
        <v>25</v>
      </c>
      <c r="G22" s="37">
        <f t="shared" si="0"/>
        <v>40</v>
      </c>
      <c r="H22" s="38">
        <v>13.5</v>
      </c>
      <c r="I22" s="40">
        <v>14.5</v>
      </c>
      <c r="J22" s="40">
        <v>13.5</v>
      </c>
      <c r="K22" s="40">
        <v>13.5</v>
      </c>
      <c r="L22" s="40">
        <v>13.5</v>
      </c>
      <c r="M22" s="41">
        <f t="shared" si="1"/>
        <v>40.5</v>
      </c>
      <c r="N22" s="42">
        <f t="shared" si="2"/>
        <v>75.400000000000006</v>
      </c>
      <c r="O22" s="43">
        <f t="shared" si="3"/>
        <v>5</v>
      </c>
      <c r="P22" s="36">
        <v>-5.0999999999999996</v>
      </c>
      <c r="Q22" s="36">
        <v>25.5</v>
      </c>
      <c r="R22" s="37">
        <f t="shared" si="4"/>
        <v>42</v>
      </c>
      <c r="S22" s="36">
        <v>14.5</v>
      </c>
      <c r="T22" s="36">
        <v>14.5</v>
      </c>
      <c r="U22" s="36">
        <v>14.5</v>
      </c>
      <c r="V22" s="36">
        <v>13.5</v>
      </c>
      <c r="W22" s="36">
        <v>14</v>
      </c>
      <c r="X22" s="41">
        <f t="shared" si="5"/>
        <v>43</v>
      </c>
      <c r="Y22" s="42">
        <f t="shared" si="6"/>
        <v>79.900000000000006</v>
      </c>
      <c r="Z22" s="43">
        <f t="shared" si="7"/>
        <v>5</v>
      </c>
      <c r="AA22" s="44">
        <f t="shared" si="8"/>
        <v>155.30000000000001</v>
      </c>
      <c r="AB22" s="45">
        <f t="shared" si="9"/>
        <v>5</v>
      </c>
    </row>
    <row r="23" spans="1:28" ht="15.75" x14ac:dyDescent="0.25">
      <c r="A23" s="32">
        <v>33</v>
      </c>
      <c r="B23" s="32"/>
      <c r="C23" s="33" t="s">
        <v>71</v>
      </c>
      <c r="D23" s="34" t="s">
        <v>55</v>
      </c>
      <c r="E23" s="35">
        <v>-5.0999999999999996</v>
      </c>
      <c r="F23" s="36">
        <v>22</v>
      </c>
      <c r="G23" s="37">
        <f t="shared" si="0"/>
        <v>28</v>
      </c>
      <c r="H23" s="38">
        <v>13.5</v>
      </c>
      <c r="I23" s="40">
        <v>14</v>
      </c>
      <c r="J23" s="40">
        <v>14</v>
      </c>
      <c r="K23" s="40">
        <v>13.5</v>
      </c>
      <c r="L23" s="40">
        <v>13</v>
      </c>
      <c r="M23" s="41">
        <f t="shared" si="1"/>
        <v>41</v>
      </c>
      <c r="N23" s="42">
        <f t="shared" si="2"/>
        <v>63.9</v>
      </c>
      <c r="O23" s="43">
        <f t="shared" si="3"/>
        <v>7</v>
      </c>
      <c r="P23" s="36">
        <v>-5.0999999999999996</v>
      </c>
      <c r="Q23" s="36">
        <v>23</v>
      </c>
      <c r="R23" s="37">
        <f t="shared" si="4"/>
        <v>32</v>
      </c>
      <c r="S23" s="36">
        <v>15</v>
      </c>
      <c r="T23" s="36">
        <v>15</v>
      </c>
      <c r="U23" s="36">
        <v>14</v>
      </c>
      <c r="V23" s="36">
        <v>14</v>
      </c>
      <c r="W23" s="36">
        <v>14.5</v>
      </c>
      <c r="X23" s="41">
        <f t="shared" si="5"/>
        <v>43.5</v>
      </c>
      <c r="Y23" s="42">
        <f t="shared" si="6"/>
        <v>70.400000000000006</v>
      </c>
      <c r="Z23" s="43">
        <f t="shared" si="7"/>
        <v>6</v>
      </c>
      <c r="AA23" s="44">
        <f t="shared" si="8"/>
        <v>134.30000000000001</v>
      </c>
      <c r="AB23" s="45">
        <f t="shared" si="9"/>
        <v>6</v>
      </c>
    </row>
    <row r="24" spans="1:28" ht="15.75" x14ac:dyDescent="0.25">
      <c r="A24" s="32">
        <v>35</v>
      </c>
      <c r="B24" s="32"/>
      <c r="C24" s="33" t="s">
        <v>104</v>
      </c>
      <c r="D24" s="34" t="s">
        <v>62</v>
      </c>
      <c r="E24" s="35">
        <v>0</v>
      </c>
      <c r="F24" s="36">
        <v>21</v>
      </c>
      <c r="G24" s="37">
        <f t="shared" si="0"/>
        <v>24</v>
      </c>
      <c r="H24" s="38">
        <v>13</v>
      </c>
      <c r="I24" s="40">
        <v>13.5</v>
      </c>
      <c r="J24" s="40">
        <v>13.5</v>
      </c>
      <c r="K24" s="40">
        <v>14</v>
      </c>
      <c r="L24" s="40">
        <v>13.5</v>
      </c>
      <c r="M24" s="41">
        <f t="shared" si="1"/>
        <v>40.5</v>
      </c>
      <c r="N24" s="42">
        <f t="shared" si="2"/>
        <v>64.5</v>
      </c>
      <c r="O24" s="43">
        <f t="shared" si="3"/>
        <v>6</v>
      </c>
      <c r="P24" s="36">
        <v>-5.0999999999999996</v>
      </c>
      <c r="Q24" s="36">
        <v>22.5</v>
      </c>
      <c r="R24" s="37">
        <f t="shared" si="4"/>
        <v>30</v>
      </c>
      <c r="S24" s="36">
        <v>13</v>
      </c>
      <c r="T24" s="36">
        <v>13.5</v>
      </c>
      <c r="U24" s="36">
        <v>14</v>
      </c>
      <c r="V24" s="36">
        <v>14</v>
      </c>
      <c r="W24" s="36">
        <v>14</v>
      </c>
      <c r="X24" s="41">
        <f t="shared" si="5"/>
        <v>41.5</v>
      </c>
      <c r="Y24" s="42">
        <f t="shared" si="6"/>
        <v>66.400000000000006</v>
      </c>
      <c r="Z24" s="43">
        <f t="shared" si="7"/>
        <v>7</v>
      </c>
      <c r="AA24" s="44">
        <f t="shared" si="8"/>
        <v>130.9</v>
      </c>
      <c r="AB24" s="45">
        <f t="shared" si="9"/>
        <v>7</v>
      </c>
    </row>
    <row r="25" spans="1:28" ht="15.75" x14ac:dyDescent="0.25">
      <c r="A25" s="32">
        <v>38</v>
      </c>
      <c r="B25" s="32"/>
      <c r="C25" s="33" t="s">
        <v>122</v>
      </c>
      <c r="D25" s="34" t="s">
        <v>55</v>
      </c>
      <c r="E25" s="35">
        <v>-5.0999999999999996</v>
      </c>
      <c r="F25" s="36">
        <v>23.5</v>
      </c>
      <c r="G25" s="37">
        <f t="shared" si="0"/>
        <v>34</v>
      </c>
      <c r="H25" s="38">
        <v>8</v>
      </c>
      <c r="I25" s="40">
        <v>8.5</v>
      </c>
      <c r="J25" s="40">
        <v>8</v>
      </c>
      <c r="K25" s="40">
        <v>9</v>
      </c>
      <c r="L25" s="40">
        <v>8</v>
      </c>
      <c r="M25" s="41">
        <f t="shared" si="1"/>
        <v>24.5</v>
      </c>
      <c r="N25" s="42">
        <f t="shared" si="2"/>
        <v>53.4</v>
      </c>
      <c r="O25" s="43">
        <f t="shared" si="3"/>
        <v>8</v>
      </c>
      <c r="P25" s="36">
        <v>-5.0999999999999996</v>
      </c>
      <c r="Q25" s="36">
        <v>21.5</v>
      </c>
      <c r="R25" s="37">
        <f t="shared" si="4"/>
        <v>26</v>
      </c>
      <c r="S25" s="36">
        <v>14</v>
      </c>
      <c r="T25" s="36">
        <v>13.5</v>
      </c>
      <c r="U25" s="36">
        <v>13.5</v>
      </c>
      <c r="V25" s="36">
        <v>13</v>
      </c>
      <c r="W25" s="36">
        <v>14</v>
      </c>
      <c r="X25" s="41">
        <f t="shared" si="5"/>
        <v>41</v>
      </c>
      <c r="Y25" s="42">
        <f t="shared" si="6"/>
        <v>61.9</v>
      </c>
      <c r="Z25" s="43">
        <f t="shared" si="7"/>
        <v>8</v>
      </c>
      <c r="AA25" s="44">
        <f t="shared" si="8"/>
        <v>115.3</v>
      </c>
      <c r="AB25" s="45">
        <f t="shared" si="9"/>
        <v>8</v>
      </c>
    </row>
    <row r="26" spans="1:28" ht="15.75" x14ac:dyDescent="0.25">
      <c r="A26" s="32">
        <v>36</v>
      </c>
      <c r="B26" s="32"/>
      <c r="C26" s="33" t="s">
        <v>105</v>
      </c>
      <c r="D26" s="34" t="s">
        <v>62</v>
      </c>
      <c r="E26" s="35">
        <v>-5.0999999999999996</v>
      </c>
      <c r="F26" s="36">
        <v>16</v>
      </c>
      <c r="G26" s="37">
        <f t="shared" si="0"/>
        <v>4</v>
      </c>
      <c r="H26" s="38">
        <v>12.5</v>
      </c>
      <c r="I26" s="40">
        <v>12.5</v>
      </c>
      <c r="J26" s="40">
        <v>12.5</v>
      </c>
      <c r="K26" s="40">
        <v>12.5</v>
      </c>
      <c r="L26" s="40">
        <v>12</v>
      </c>
      <c r="M26" s="41">
        <f t="shared" si="1"/>
        <v>37.5</v>
      </c>
      <c r="N26" s="42">
        <f t="shared" si="2"/>
        <v>36.4</v>
      </c>
      <c r="O26" s="43">
        <f t="shared" si="3"/>
        <v>9</v>
      </c>
      <c r="P26" s="36">
        <v>-5.0999999999999996</v>
      </c>
      <c r="Q26" s="36">
        <v>16</v>
      </c>
      <c r="R26" s="37">
        <f t="shared" si="4"/>
        <v>4</v>
      </c>
      <c r="S26" s="36">
        <v>12.5</v>
      </c>
      <c r="T26" s="36">
        <v>13</v>
      </c>
      <c r="U26" s="36">
        <v>12.5</v>
      </c>
      <c r="V26" s="36">
        <v>12.5</v>
      </c>
      <c r="W26" s="36">
        <v>12</v>
      </c>
      <c r="X26" s="41">
        <f t="shared" si="5"/>
        <v>37.5</v>
      </c>
      <c r="Y26" s="42">
        <f t="shared" si="6"/>
        <v>36.4</v>
      </c>
      <c r="Z26" s="43">
        <f t="shared" si="7"/>
        <v>9</v>
      </c>
      <c r="AA26" s="44">
        <f t="shared" si="8"/>
        <v>72.8</v>
      </c>
      <c r="AB26" s="45">
        <f t="shared" si="9"/>
        <v>9</v>
      </c>
    </row>
    <row r="27" spans="1:28" ht="15.75" x14ac:dyDescent="0.25">
      <c r="A27" s="32">
        <v>39</v>
      </c>
      <c r="B27" s="32"/>
      <c r="C27" s="33"/>
      <c r="D27" s="34"/>
      <c r="E27" s="35"/>
      <c r="F27" s="36"/>
      <c r="G27" s="37">
        <f t="shared" ref="G27:G57" si="10">IF(F27="",0,(60-($Q$8-F27)*$Q$9))</f>
        <v>0</v>
      </c>
      <c r="H27" s="38"/>
      <c r="I27" s="40"/>
      <c r="J27" s="40"/>
      <c r="K27" s="40"/>
      <c r="L27" s="40"/>
      <c r="M27" s="41">
        <f t="shared" ref="M27:M57" si="11">SUM(H27+I27+J27+K27+L27-MAX(H27,I27,J27,K27,L27)-MIN(H27,I27,J27,K27,L27))</f>
        <v>0</v>
      </c>
      <c r="N27" s="42">
        <f t="shared" ref="N27:N57" si="12">SUM(E27+G27+M27)</f>
        <v>0</v>
      </c>
      <c r="O27" s="43">
        <f t="shared" ref="O27:O57" si="13">IF(N27=0,0,RANK(N27,$N$18:$N$57,))</f>
        <v>0</v>
      </c>
      <c r="P27" s="36"/>
      <c r="Q27" s="36"/>
      <c r="R27" s="37">
        <f t="shared" ref="R27:R57" si="14">IF(Q27="",0,(60-($Q$8-Q27)*$Q$9))</f>
        <v>0</v>
      </c>
      <c r="S27" s="36"/>
      <c r="T27" s="36"/>
      <c r="U27" s="36"/>
      <c r="V27" s="36"/>
      <c r="W27" s="36"/>
      <c r="X27" s="41">
        <f t="shared" ref="X27:X46" si="15">SUM(S27+T27+U27+V27+W27-MAX(S27,T27,U27,V27,W27)-MIN(S27,T27,U27,V27,W27))</f>
        <v>0</v>
      </c>
      <c r="Y27" s="42">
        <f t="shared" ref="Y27:Y57" si="16">SUM(P27+R27+X27)</f>
        <v>0</v>
      </c>
      <c r="Z27" s="43">
        <f t="shared" ref="Z27:Z57" si="17">IF(Y27=0,0,RANK(Y27,$Y$18:$Y$57,))</f>
        <v>0</v>
      </c>
      <c r="AA27" s="44">
        <f t="shared" ref="AA27:AA57" si="18">SUM(N27+Y27)</f>
        <v>0</v>
      </c>
      <c r="AB27" s="45">
        <f t="shared" ref="AB27:AB57" si="19">IF(AA27=0,0,RANK(AA27,$AA$18:$AA$57,))</f>
        <v>0</v>
      </c>
    </row>
    <row r="28" spans="1:28" ht="15.75" x14ac:dyDescent="0.25">
      <c r="A28" s="32">
        <v>40</v>
      </c>
      <c r="B28" s="32"/>
      <c r="C28" s="33"/>
      <c r="D28" s="34"/>
      <c r="E28" s="35"/>
      <c r="F28" s="36"/>
      <c r="G28" s="37">
        <f t="shared" si="10"/>
        <v>0</v>
      </c>
      <c r="H28" s="38"/>
      <c r="I28" s="40"/>
      <c r="J28" s="40"/>
      <c r="K28" s="40"/>
      <c r="L28" s="40"/>
      <c r="M28" s="41">
        <f t="shared" si="11"/>
        <v>0</v>
      </c>
      <c r="N28" s="42">
        <f t="shared" si="12"/>
        <v>0</v>
      </c>
      <c r="O28" s="43">
        <f t="shared" si="13"/>
        <v>0</v>
      </c>
      <c r="P28" s="36"/>
      <c r="Q28" s="36"/>
      <c r="R28" s="37">
        <f t="shared" si="14"/>
        <v>0</v>
      </c>
      <c r="S28" s="36"/>
      <c r="T28" s="36"/>
      <c r="U28" s="36"/>
      <c r="V28" s="36"/>
      <c r="W28" s="36"/>
      <c r="X28" s="41">
        <f t="shared" si="15"/>
        <v>0</v>
      </c>
      <c r="Y28" s="42">
        <f t="shared" si="16"/>
        <v>0</v>
      </c>
      <c r="Z28" s="43">
        <f t="shared" si="17"/>
        <v>0</v>
      </c>
      <c r="AA28" s="44">
        <f t="shared" si="18"/>
        <v>0</v>
      </c>
      <c r="AB28" s="45">
        <f t="shared" si="19"/>
        <v>0</v>
      </c>
    </row>
    <row r="29" spans="1:28" ht="15.75" x14ac:dyDescent="0.25">
      <c r="A29" s="32"/>
      <c r="B29" s="32"/>
      <c r="C29" s="33"/>
      <c r="D29" s="34"/>
      <c r="E29" s="35"/>
      <c r="F29" s="36"/>
      <c r="G29" s="37">
        <f t="shared" si="10"/>
        <v>0</v>
      </c>
      <c r="H29" s="38"/>
      <c r="I29" s="40"/>
      <c r="J29" s="40"/>
      <c r="K29" s="40"/>
      <c r="L29" s="40"/>
      <c r="M29" s="41">
        <f t="shared" si="11"/>
        <v>0</v>
      </c>
      <c r="N29" s="42">
        <f t="shared" si="12"/>
        <v>0</v>
      </c>
      <c r="O29" s="43">
        <f t="shared" si="13"/>
        <v>0</v>
      </c>
      <c r="P29" s="36"/>
      <c r="Q29" s="36"/>
      <c r="R29" s="37">
        <f t="shared" si="14"/>
        <v>0</v>
      </c>
      <c r="S29" s="36"/>
      <c r="T29" s="36"/>
      <c r="U29" s="36"/>
      <c r="V29" s="36"/>
      <c r="W29" s="36"/>
      <c r="X29" s="41">
        <f t="shared" si="15"/>
        <v>0</v>
      </c>
      <c r="Y29" s="42">
        <f t="shared" si="16"/>
        <v>0</v>
      </c>
      <c r="Z29" s="43">
        <f t="shared" si="17"/>
        <v>0</v>
      </c>
      <c r="AA29" s="44">
        <f t="shared" si="18"/>
        <v>0</v>
      </c>
      <c r="AB29" s="45">
        <f t="shared" si="19"/>
        <v>0</v>
      </c>
    </row>
    <row r="30" spans="1:28" ht="15.75" x14ac:dyDescent="0.25">
      <c r="A30" s="32"/>
      <c r="B30" s="32"/>
      <c r="C30" s="33"/>
      <c r="D30" s="34"/>
      <c r="E30" s="35"/>
      <c r="F30" s="36"/>
      <c r="G30" s="37">
        <f t="shared" si="10"/>
        <v>0</v>
      </c>
      <c r="H30" s="38"/>
      <c r="I30" s="40"/>
      <c r="J30" s="40"/>
      <c r="K30" s="40"/>
      <c r="L30" s="40"/>
      <c r="M30" s="41">
        <f t="shared" si="11"/>
        <v>0</v>
      </c>
      <c r="N30" s="42">
        <f t="shared" si="12"/>
        <v>0</v>
      </c>
      <c r="O30" s="43">
        <f t="shared" si="13"/>
        <v>0</v>
      </c>
      <c r="P30" s="36"/>
      <c r="Q30" s="36"/>
      <c r="R30" s="37">
        <f t="shared" si="14"/>
        <v>0</v>
      </c>
      <c r="S30" s="36"/>
      <c r="T30" s="36"/>
      <c r="U30" s="36"/>
      <c r="V30" s="36"/>
      <c r="W30" s="36"/>
      <c r="X30" s="41">
        <f t="shared" si="15"/>
        <v>0</v>
      </c>
      <c r="Y30" s="42">
        <f t="shared" si="16"/>
        <v>0</v>
      </c>
      <c r="Z30" s="43">
        <f t="shared" si="17"/>
        <v>0</v>
      </c>
      <c r="AA30" s="44">
        <f t="shared" si="18"/>
        <v>0</v>
      </c>
      <c r="AB30" s="45">
        <f t="shared" si="19"/>
        <v>0</v>
      </c>
    </row>
    <row r="31" spans="1:28" ht="15.75" x14ac:dyDescent="0.25">
      <c r="A31" s="32"/>
      <c r="B31" s="32"/>
      <c r="C31" s="33"/>
      <c r="D31" s="34"/>
      <c r="E31" s="35"/>
      <c r="F31" s="36"/>
      <c r="G31" s="37">
        <f t="shared" si="10"/>
        <v>0</v>
      </c>
      <c r="H31" s="38"/>
      <c r="I31" s="40"/>
      <c r="J31" s="40"/>
      <c r="K31" s="40"/>
      <c r="L31" s="40"/>
      <c r="M31" s="41">
        <f t="shared" si="11"/>
        <v>0</v>
      </c>
      <c r="N31" s="42">
        <f t="shared" si="12"/>
        <v>0</v>
      </c>
      <c r="O31" s="43">
        <f t="shared" si="13"/>
        <v>0</v>
      </c>
      <c r="P31" s="36"/>
      <c r="Q31" s="36"/>
      <c r="R31" s="37">
        <f t="shared" si="14"/>
        <v>0</v>
      </c>
      <c r="S31" s="36"/>
      <c r="T31" s="36"/>
      <c r="U31" s="36"/>
      <c r="V31" s="36"/>
      <c r="W31" s="36"/>
      <c r="X31" s="41">
        <f t="shared" si="15"/>
        <v>0</v>
      </c>
      <c r="Y31" s="42">
        <f t="shared" si="16"/>
        <v>0</v>
      </c>
      <c r="Z31" s="43">
        <f t="shared" si="17"/>
        <v>0</v>
      </c>
      <c r="AA31" s="44">
        <f t="shared" si="18"/>
        <v>0</v>
      </c>
      <c r="AB31" s="45">
        <f t="shared" si="19"/>
        <v>0</v>
      </c>
    </row>
    <row r="32" spans="1:28" ht="15.75" x14ac:dyDescent="0.25">
      <c r="A32" s="32"/>
      <c r="B32" s="32"/>
      <c r="C32" s="33"/>
      <c r="D32" s="34"/>
      <c r="E32" s="35"/>
      <c r="F32" s="36"/>
      <c r="G32" s="37">
        <f t="shared" si="10"/>
        <v>0</v>
      </c>
      <c r="H32" s="38"/>
      <c r="I32" s="40"/>
      <c r="J32" s="40"/>
      <c r="K32" s="40"/>
      <c r="L32" s="40"/>
      <c r="M32" s="41">
        <f t="shared" si="11"/>
        <v>0</v>
      </c>
      <c r="N32" s="42">
        <f t="shared" si="12"/>
        <v>0</v>
      </c>
      <c r="O32" s="43">
        <f t="shared" si="13"/>
        <v>0</v>
      </c>
      <c r="P32" s="36"/>
      <c r="Q32" s="36"/>
      <c r="R32" s="37">
        <f t="shared" si="14"/>
        <v>0</v>
      </c>
      <c r="S32" s="36"/>
      <c r="T32" s="36"/>
      <c r="U32" s="36"/>
      <c r="V32" s="36"/>
      <c r="W32" s="36"/>
      <c r="X32" s="41">
        <f t="shared" si="15"/>
        <v>0</v>
      </c>
      <c r="Y32" s="42">
        <f t="shared" si="16"/>
        <v>0</v>
      </c>
      <c r="Z32" s="43">
        <f t="shared" si="17"/>
        <v>0</v>
      </c>
      <c r="AA32" s="44">
        <f t="shared" si="18"/>
        <v>0</v>
      </c>
      <c r="AB32" s="45">
        <f t="shared" si="19"/>
        <v>0</v>
      </c>
    </row>
    <row r="33" spans="1:28" ht="15.75" x14ac:dyDescent="0.25">
      <c r="A33" s="32"/>
      <c r="B33" s="32"/>
      <c r="C33" s="33"/>
      <c r="D33" s="34"/>
      <c r="E33" s="35"/>
      <c r="F33" s="36"/>
      <c r="G33" s="37">
        <f t="shared" si="10"/>
        <v>0</v>
      </c>
      <c r="H33" s="38"/>
      <c r="I33" s="40"/>
      <c r="J33" s="40"/>
      <c r="K33" s="40"/>
      <c r="L33" s="40"/>
      <c r="M33" s="41">
        <f t="shared" si="11"/>
        <v>0</v>
      </c>
      <c r="N33" s="42">
        <f t="shared" si="12"/>
        <v>0</v>
      </c>
      <c r="O33" s="43">
        <f t="shared" si="13"/>
        <v>0</v>
      </c>
      <c r="P33" s="36"/>
      <c r="Q33" s="36"/>
      <c r="R33" s="37">
        <f t="shared" si="14"/>
        <v>0</v>
      </c>
      <c r="S33" s="36"/>
      <c r="T33" s="36"/>
      <c r="U33" s="36"/>
      <c r="V33" s="36"/>
      <c r="W33" s="36"/>
      <c r="X33" s="41">
        <f t="shared" si="15"/>
        <v>0</v>
      </c>
      <c r="Y33" s="42">
        <f t="shared" si="16"/>
        <v>0</v>
      </c>
      <c r="Z33" s="43">
        <f t="shared" si="17"/>
        <v>0</v>
      </c>
      <c r="AA33" s="44">
        <f t="shared" si="18"/>
        <v>0</v>
      </c>
      <c r="AB33" s="45">
        <f t="shared" si="19"/>
        <v>0</v>
      </c>
    </row>
    <row r="34" spans="1:28" ht="15.75" x14ac:dyDescent="0.25">
      <c r="A34" s="32"/>
      <c r="B34" s="32"/>
      <c r="C34" s="33"/>
      <c r="D34" s="34"/>
      <c r="E34" s="35"/>
      <c r="F34" s="36"/>
      <c r="G34" s="37">
        <f t="shared" si="10"/>
        <v>0</v>
      </c>
      <c r="H34" s="38"/>
      <c r="I34" s="40"/>
      <c r="J34" s="40"/>
      <c r="K34" s="40"/>
      <c r="L34" s="40"/>
      <c r="M34" s="41">
        <f t="shared" si="11"/>
        <v>0</v>
      </c>
      <c r="N34" s="42">
        <f t="shared" si="12"/>
        <v>0</v>
      </c>
      <c r="O34" s="43">
        <f t="shared" si="13"/>
        <v>0</v>
      </c>
      <c r="P34" s="36"/>
      <c r="Q34" s="36"/>
      <c r="R34" s="37">
        <f t="shared" si="14"/>
        <v>0</v>
      </c>
      <c r="S34" s="36"/>
      <c r="T34" s="36"/>
      <c r="U34" s="36"/>
      <c r="V34" s="36"/>
      <c r="W34" s="36"/>
      <c r="X34" s="41">
        <f t="shared" si="15"/>
        <v>0</v>
      </c>
      <c r="Y34" s="42">
        <f t="shared" si="16"/>
        <v>0</v>
      </c>
      <c r="Z34" s="43">
        <f t="shared" si="17"/>
        <v>0</v>
      </c>
      <c r="AA34" s="44">
        <f t="shared" si="18"/>
        <v>0</v>
      </c>
      <c r="AB34" s="45">
        <f t="shared" si="19"/>
        <v>0</v>
      </c>
    </row>
    <row r="35" spans="1:28" ht="15.75" x14ac:dyDescent="0.25">
      <c r="A35" s="32"/>
      <c r="B35" s="32"/>
      <c r="C35" s="33"/>
      <c r="D35" s="34"/>
      <c r="E35" s="35"/>
      <c r="F35" s="36"/>
      <c r="G35" s="37">
        <f t="shared" si="10"/>
        <v>0</v>
      </c>
      <c r="H35" s="38"/>
      <c r="I35" s="40"/>
      <c r="J35" s="40"/>
      <c r="K35" s="40"/>
      <c r="L35" s="40"/>
      <c r="M35" s="41">
        <f t="shared" si="11"/>
        <v>0</v>
      </c>
      <c r="N35" s="42">
        <f t="shared" si="12"/>
        <v>0</v>
      </c>
      <c r="O35" s="43">
        <f t="shared" si="13"/>
        <v>0</v>
      </c>
      <c r="P35" s="36"/>
      <c r="Q35" s="36"/>
      <c r="R35" s="37">
        <f t="shared" si="14"/>
        <v>0</v>
      </c>
      <c r="S35" s="36"/>
      <c r="T35" s="36"/>
      <c r="U35" s="36"/>
      <c r="V35" s="36"/>
      <c r="W35" s="36"/>
      <c r="X35" s="41">
        <f t="shared" si="15"/>
        <v>0</v>
      </c>
      <c r="Y35" s="42">
        <f t="shared" si="16"/>
        <v>0</v>
      </c>
      <c r="Z35" s="43">
        <f t="shared" si="17"/>
        <v>0</v>
      </c>
      <c r="AA35" s="44">
        <f t="shared" si="18"/>
        <v>0</v>
      </c>
      <c r="AB35" s="45">
        <f t="shared" si="19"/>
        <v>0</v>
      </c>
    </row>
    <row r="36" spans="1:28" ht="15.75" x14ac:dyDescent="0.25">
      <c r="A36" s="32"/>
      <c r="B36" s="32"/>
      <c r="C36" s="33"/>
      <c r="D36" s="34"/>
      <c r="E36" s="35"/>
      <c r="F36" s="36"/>
      <c r="G36" s="37">
        <f t="shared" si="10"/>
        <v>0</v>
      </c>
      <c r="H36" s="38"/>
      <c r="I36" s="40"/>
      <c r="J36" s="40"/>
      <c r="K36" s="40"/>
      <c r="L36" s="40"/>
      <c r="M36" s="41">
        <f t="shared" si="11"/>
        <v>0</v>
      </c>
      <c r="N36" s="42">
        <f t="shared" si="12"/>
        <v>0</v>
      </c>
      <c r="O36" s="43">
        <f t="shared" si="13"/>
        <v>0</v>
      </c>
      <c r="P36" s="36"/>
      <c r="Q36" s="36"/>
      <c r="R36" s="37">
        <f t="shared" si="14"/>
        <v>0</v>
      </c>
      <c r="S36" s="36"/>
      <c r="T36" s="36"/>
      <c r="U36" s="36"/>
      <c r="V36" s="36"/>
      <c r="W36" s="36"/>
      <c r="X36" s="41">
        <f t="shared" si="15"/>
        <v>0</v>
      </c>
      <c r="Y36" s="42">
        <f t="shared" si="16"/>
        <v>0</v>
      </c>
      <c r="Z36" s="43">
        <f t="shared" si="17"/>
        <v>0</v>
      </c>
      <c r="AA36" s="44">
        <f t="shared" si="18"/>
        <v>0</v>
      </c>
      <c r="AB36" s="45">
        <f t="shared" si="19"/>
        <v>0</v>
      </c>
    </row>
    <row r="37" spans="1:28" ht="15.75" x14ac:dyDescent="0.25">
      <c r="A37" s="32"/>
      <c r="B37" s="32"/>
      <c r="C37" s="33"/>
      <c r="D37" s="34"/>
      <c r="E37" s="35"/>
      <c r="F37" s="36"/>
      <c r="G37" s="37">
        <f t="shared" si="10"/>
        <v>0</v>
      </c>
      <c r="H37" s="38"/>
      <c r="I37" s="40"/>
      <c r="J37" s="40"/>
      <c r="K37" s="40"/>
      <c r="L37" s="40"/>
      <c r="M37" s="41">
        <f t="shared" si="11"/>
        <v>0</v>
      </c>
      <c r="N37" s="42">
        <f t="shared" si="12"/>
        <v>0</v>
      </c>
      <c r="O37" s="43">
        <f t="shared" si="13"/>
        <v>0</v>
      </c>
      <c r="P37" s="36"/>
      <c r="Q37" s="36"/>
      <c r="R37" s="37">
        <f t="shared" si="14"/>
        <v>0</v>
      </c>
      <c r="S37" s="36"/>
      <c r="T37" s="36"/>
      <c r="U37" s="36"/>
      <c r="V37" s="36"/>
      <c r="W37" s="36"/>
      <c r="X37" s="41">
        <f t="shared" si="15"/>
        <v>0</v>
      </c>
      <c r="Y37" s="42">
        <f t="shared" si="16"/>
        <v>0</v>
      </c>
      <c r="Z37" s="43">
        <f t="shared" si="17"/>
        <v>0</v>
      </c>
      <c r="AA37" s="44">
        <f t="shared" si="18"/>
        <v>0</v>
      </c>
      <c r="AB37" s="45">
        <f t="shared" si="19"/>
        <v>0</v>
      </c>
    </row>
    <row r="38" spans="1:28" ht="15.75" x14ac:dyDescent="0.25">
      <c r="A38" s="32"/>
      <c r="B38" s="32"/>
      <c r="C38" s="33"/>
      <c r="D38" s="34"/>
      <c r="E38" s="35"/>
      <c r="F38" s="36"/>
      <c r="G38" s="37">
        <f t="shared" si="10"/>
        <v>0</v>
      </c>
      <c r="H38" s="38"/>
      <c r="I38" s="40"/>
      <c r="J38" s="40"/>
      <c r="K38" s="40"/>
      <c r="L38" s="40"/>
      <c r="M38" s="41">
        <f t="shared" si="11"/>
        <v>0</v>
      </c>
      <c r="N38" s="42">
        <f t="shared" si="12"/>
        <v>0</v>
      </c>
      <c r="O38" s="43">
        <f t="shared" si="13"/>
        <v>0</v>
      </c>
      <c r="P38" s="36"/>
      <c r="Q38" s="36"/>
      <c r="R38" s="37">
        <f t="shared" si="14"/>
        <v>0</v>
      </c>
      <c r="S38" s="36"/>
      <c r="T38" s="36"/>
      <c r="U38" s="36"/>
      <c r="V38" s="36"/>
      <c r="W38" s="36"/>
      <c r="X38" s="41">
        <f t="shared" si="15"/>
        <v>0</v>
      </c>
      <c r="Y38" s="42">
        <f t="shared" si="16"/>
        <v>0</v>
      </c>
      <c r="Z38" s="43">
        <f t="shared" si="17"/>
        <v>0</v>
      </c>
      <c r="AA38" s="44">
        <f t="shared" si="18"/>
        <v>0</v>
      </c>
      <c r="AB38" s="45">
        <f t="shared" si="19"/>
        <v>0</v>
      </c>
    </row>
    <row r="39" spans="1:28" ht="15.75" x14ac:dyDescent="0.25">
      <c r="A39" s="32"/>
      <c r="B39" s="32"/>
      <c r="C39" s="33"/>
      <c r="D39" s="34"/>
      <c r="E39" s="35"/>
      <c r="F39" s="36"/>
      <c r="G39" s="37">
        <f t="shared" si="10"/>
        <v>0</v>
      </c>
      <c r="H39" s="38"/>
      <c r="I39" s="40"/>
      <c r="J39" s="40"/>
      <c r="K39" s="40"/>
      <c r="L39" s="40"/>
      <c r="M39" s="41">
        <f t="shared" si="11"/>
        <v>0</v>
      </c>
      <c r="N39" s="42">
        <f t="shared" si="12"/>
        <v>0</v>
      </c>
      <c r="O39" s="43">
        <f t="shared" si="13"/>
        <v>0</v>
      </c>
      <c r="P39" s="36"/>
      <c r="Q39" s="36"/>
      <c r="R39" s="37">
        <f t="shared" si="14"/>
        <v>0</v>
      </c>
      <c r="S39" s="36"/>
      <c r="T39" s="36"/>
      <c r="U39" s="36"/>
      <c r="V39" s="36"/>
      <c r="W39" s="36"/>
      <c r="X39" s="41">
        <f t="shared" si="15"/>
        <v>0</v>
      </c>
      <c r="Y39" s="42">
        <f t="shared" si="16"/>
        <v>0</v>
      </c>
      <c r="Z39" s="43">
        <f t="shared" si="17"/>
        <v>0</v>
      </c>
      <c r="AA39" s="44">
        <f t="shared" si="18"/>
        <v>0</v>
      </c>
      <c r="AB39" s="45">
        <f t="shared" si="19"/>
        <v>0</v>
      </c>
    </row>
    <row r="40" spans="1:28" ht="15.75" x14ac:dyDescent="0.25">
      <c r="A40" s="32"/>
      <c r="B40" s="32"/>
      <c r="C40" s="33"/>
      <c r="D40" s="34"/>
      <c r="E40" s="35"/>
      <c r="F40" s="36"/>
      <c r="G40" s="37">
        <f t="shared" si="10"/>
        <v>0</v>
      </c>
      <c r="H40" s="38"/>
      <c r="I40" s="40"/>
      <c r="J40" s="40"/>
      <c r="K40" s="40"/>
      <c r="L40" s="40"/>
      <c r="M40" s="41">
        <f t="shared" si="11"/>
        <v>0</v>
      </c>
      <c r="N40" s="42">
        <f t="shared" si="12"/>
        <v>0</v>
      </c>
      <c r="O40" s="43">
        <f t="shared" si="13"/>
        <v>0</v>
      </c>
      <c r="P40" s="36"/>
      <c r="Q40" s="36"/>
      <c r="R40" s="37">
        <f t="shared" si="14"/>
        <v>0</v>
      </c>
      <c r="S40" s="36"/>
      <c r="T40" s="36"/>
      <c r="U40" s="36"/>
      <c r="V40" s="36"/>
      <c r="W40" s="36"/>
      <c r="X40" s="41">
        <f t="shared" si="15"/>
        <v>0</v>
      </c>
      <c r="Y40" s="42">
        <f t="shared" si="16"/>
        <v>0</v>
      </c>
      <c r="Z40" s="43">
        <f t="shared" si="17"/>
        <v>0</v>
      </c>
      <c r="AA40" s="44">
        <f t="shared" si="18"/>
        <v>0</v>
      </c>
      <c r="AB40" s="45">
        <f t="shared" si="19"/>
        <v>0</v>
      </c>
    </row>
    <row r="41" spans="1:28" ht="15.75" x14ac:dyDescent="0.25">
      <c r="A41" s="32"/>
      <c r="B41" s="32"/>
      <c r="C41" s="33"/>
      <c r="D41" s="34"/>
      <c r="E41" s="35"/>
      <c r="F41" s="36"/>
      <c r="G41" s="37">
        <f t="shared" si="10"/>
        <v>0</v>
      </c>
      <c r="H41" s="38"/>
      <c r="I41" s="40"/>
      <c r="J41" s="40"/>
      <c r="K41" s="40"/>
      <c r="L41" s="40"/>
      <c r="M41" s="41">
        <f t="shared" si="11"/>
        <v>0</v>
      </c>
      <c r="N41" s="42">
        <f t="shared" si="12"/>
        <v>0</v>
      </c>
      <c r="O41" s="43">
        <f t="shared" si="13"/>
        <v>0</v>
      </c>
      <c r="P41" s="36"/>
      <c r="Q41" s="36"/>
      <c r="R41" s="37">
        <f t="shared" si="14"/>
        <v>0</v>
      </c>
      <c r="S41" s="36"/>
      <c r="T41" s="36"/>
      <c r="U41" s="36"/>
      <c r="V41" s="36"/>
      <c r="W41" s="36"/>
      <c r="X41" s="41">
        <f t="shared" si="15"/>
        <v>0</v>
      </c>
      <c r="Y41" s="42">
        <f t="shared" si="16"/>
        <v>0</v>
      </c>
      <c r="Z41" s="43">
        <f t="shared" si="17"/>
        <v>0</v>
      </c>
      <c r="AA41" s="44">
        <f t="shared" si="18"/>
        <v>0</v>
      </c>
      <c r="AB41" s="45">
        <f t="shared" si="19"/>
        <v>0</v>
      </c>
    </row>
    <row r="42" spans="1:28" ht="15.75" x14ac:dyDescent="0.25">
      <c r="A42" s="32"/>
      <c r="B42" s="32"/>
      <c r="C42" s="33"/>
      <c r="D42" s="34"/>
      <c r="E42" s="35"/>
      <c r="F42" s="36"/>
      <c r="G42" s="37">
        <f t="shared" si="10"/>
        <v>0</v>
      </c>
      <c r="H42" s="38"/>
      <c r="I42" s="40"/>
      <c r="J42" s="40"/>
      <c r="K42" s="40"/>
      <c r="L42" s="40"/>
      <c r="M42" s="41">
        <f t="shared" si="11"/>
        <v>0</v>
      </c>
      <c r="N42" s="42">
        <f t="shared" si="12"/>
        <v>0</v>
      </c>
      <c r="O42" s="43">
        <f t="shared" si="13"/>
        <v>0</v>
      </c>
      <c r="P42" s="36"/>
      <c r="Q42" s="36"/>
      <c r="R42" s="37">
        <f t="shared" si="14"/>
        <v>0</v>
      </c>
      <c r="S42" s="36"/>
      <c r="T42" s="36"/>
      <c r="U42" s="36"/>
      <c r="V42" s="36"/>
      <c r="W42" s="36"/>
      <c r="X42" s="41">
        <f t="shared" si="15"/>
        <v>0</v>
      </c>
      <c r="Y42" s="42">
        <f t="shared" si="16"/>
        <v>0</v>
      </c>
      <c r="Z42" s="43">
        <f t="shared" si="17"/>
        <v>0</v>
      </c>
      <c r="AA42" s="44">
        <f t="shared" si="18"/>
        <v>0</v>
      </c>
      <c r="AB42" s="45">
        <f t="shared" si="19"/>
        <v>0</v>
      </c>
    </row>
    <row r="43" spans="1:28" ht="15.75" x14ac:dyDescent="0.25">
      <c r="A43" s="32"/>
      <c r="B43" s="32"/>
      <c r="C43" s="33"/>
      <c r="D43" s="34"/>
      <c r="E43" s="35"/>
      <c r="F43" s="36"/>
      <c r="G43" s="37">
        <f t="shared" si="10"/>
        <v>0</v>
      </c>
      <c r="H43" s="38"/>
      <c r="I43" s="40"/>
      <c r="J43" s="40"/>
      <c r="K43" s="40"/>
      <c r="L43" s="40"/>
      <c r="M43" s="41">
        <f t="shared" si="11"/>
        <v>0</v>
      </c>
      <c r="N43" s="42">
        <f t="shared" si="12"/>
        <v>0</v>
      </c>
      <c r="O43" s="43">
        <f t="shared" si="13"/>
        <v>0</v>
      </c>
      <c r="P43" s="36"/>
      <c r="Q43" s="36"/>
      <c r="R43" s="37">
        <f t="shared" si="14"/>
        <v>0</v>
      </c>
      <c r="S43" s="36"/>
      <c r="T43" s="36"/>
      <c r="U43" s="36"/>
      <c r="V43" s="36"/>
      <c r="W43" s="36"/>
      <c r="X43" s="41">
        <f t="shared" si="15"/>
        <v>0</v>
      </c>
      <c r="Y43" s="42">
        <f t="shared" si="16"/>
        <v>0</v>
      </c>
      <c r="Z43" s="43">
        <f t="shared" si="17"/>
        <v>0</v>
      </c>
      <c r="AA43" s="44">
        <f t="shared" si="18"/>
        <v>0</v>
      </c>
      <c r="AB43" s="45">
        <f t="shared" si="19"/>
        <v>0</v>
      </c>
    </row>
    <row r="44" spans="1:28" ht="15.75" x14ac:dyDescent="0.25">
      <c r="A44" s="32"/>
      <c r="B44" s="32"/>
      <c r="C44" s="33"/>
      <c r="D44" s="34"/>
      <c r="E44" s="35"/>
      <c r="F44" s="36"/>
      <c r="G44" s="37">
        <f t="shared" si="10"/>
        <v>0</v>
      </c>
      <c r="H44" s="38"/>
      <c r="I44" s="40"/>
      <c r="J44" s="40"/>
      <c r="K44" s="40"/>
      <c r="L44" s="40"/>
      <c r="M44" s="41">
        <f t="shared" si="11"/>
        <v>0</v>
      </c>
      <c r="N44" s="42">
        <f t="shared" si="12"/>
        <v>0</v>
      </c>
      <c r="O44" s="43">
        <f t="shared" si="13"/>
        <v>0</v>
      </c>
      <c r="P44" s="36"/>
      <c r="Q44" s="36"/>
      <c r="R44" s="37">
        <f t="shared" si="14"/>
        <v>0</v>
      </c>
      <c r="S44" s="36"/>
      <c r="T44" s="36"/>
      <c r="U44" s="36"/>
      <c r="V44" s="36"/>
      <c r="W44" s="36"/>
      <c r="X44" s="41">
        <f t="shared" si="15"/>
        <v>0</v>
      </c>
      <c r="Y44" s="42">
        <f t="shared" si="16"/>
        <v>0</v>
      </c>
      <c r="Z44" s="43">
        <f t="shared" si="17"/>
        <v>0</v>
      </c>
      <c r="AA44" s="44">
        <f t="shared" si="18"/>
        <v>0</v>
      </c>
      <c r="AB44" s="45">
        <f t="shared" si="19"/>
        <v>0</v>
      </c>
    </row>
    <row r="45" spans="1:28" ht="15.75" x14ac:dyDescent="0.25">
      <c r="A45" s="32"/>
      <c r="B45" s="32"/>
      <c r="C45" s="33"/>
      <c r="D45" s="34"/>
      <c r="E45" s="35"/>
      <c r="F45" s="36"/>
      <c r="G45" s="37">
        <f t="shared" si="10"/>
        <v>0</v>
      </c>
      <c r="H45" s="38"/>
      <c r="I45" s="40"/>
      <c r="J45" s="40"/>
      <c r="K45" s="40"/>
      <c r="L45" s="40"/>
      <c r="M45" s="41">
        <f t="shared" si="11"/>
        <v>0</v>
      </c>
      <c r="N45" s="42">
        <f t="shared" si="12"/>
        <v>0</v>
      </c>
      <c r="O45" s="43">
        <f t="shared" si="13"/>
        <v>0</v>
      </c>
      <c r="P45" s="36"/>
      <c r="Q45" s="36"/>
      <c r="R45" s="37">
        <f t="shared" si="14"/>
        <v>0</v>
      </c>
      <c r="S45" s="36"/>
      <c r="T45" s="36"/>
      <c r="U45" s="36"/>
      <c r="V45" s="36"/>
      <c r="W45" s="36"/>
      <c r="X45" s="41">
        <f t="shared" si="15"/>
        <v>0</v>
      </c>
      <c r="Y45" s="42">
        <f t="shared" si="16"/>
        <v>0</v>
      </c>
      <c r="Z45" s="43">
        <f t="shared" si="17"/>
        <v>0</v>
      </c>
      <c r="AA45" s="44">
        <f t="shared" si="18"/>
        <v>0</v>
      </c>
      <c r="AB45" s="45">
        <f t="shared" si="19"/>
        <v>0</v>
      </c>
    </row>
    <row r="46" spans="1:28" ht="15.75" x14ac:dyDescent="0.25">
      <c r="A46" s="32"/>
      <c r="B46" s="32"/>
      <c r="C46" s="33"/>
      <c r="D46" s="34"/>
      <c r="E46" s="35"/>
      <c r="F46" s="36"/>
      <c r="G46" s="37">
        <f t="shared" si="10"/>
        <v>0</v>
      </c>
      <c r="H46" s="38"/>
      <c r="I46" s="40"/>
      <c r="J46" s="40"/>
      <c r="K46" s="40"/>
      <c r="L46" s="40"/>
      <c r="M46" s="41">
        <f t="shared" si="11"/>
        <v>0</v>
      </c>
      <c r="N46" s="42">
        <f t="shared" si="12"/>
        <v>0</v>
      </c>
      <c r="O46" s="43">
        <f t="shared" si="13"/>
        <v>0</v>
      </c>
      <c r="P46" s="36"/>
      <c r="Q46" s="36"/>
      <c r="R46" s="37">
        <f t="shared" si="14"/>
        <v>0</v>
      </c>
      <c r="S46" s="36"/>
      <c r="T46" s="36"/>
      <c r="U46" s="36"/>
      <c r="V46" s="36"/>
      <c r="W46" s="46"/>
      <c r="X46" s="41">
        <f t="shared" si="15"/>
        <v>0</v>
      </c>
      <c r="Y46" s="42">
        <f t="shared" si="16"/>
        <v>0</v>
      </c>
      <c r="Z46" s="43">
        <f t="shared" si="17"/>
        <v>0</v>
      </c>
      <c r="AA46" s="44">
        <f t="shared" si="18"/>
        <v>0</v>
      </c>
      <c r="AB46" s="45">
        <f t="shared" si="19"/>
        <v>0</v>
      </c>
    </row>
    <row r="47" spans="1:28" ht="15.75" x14ac:dyDescent="0.25">
      <c r="A47" s="32"/>
      <c r="B47" s="32"/>
      <c r="C47" s="33"/>
      <c r="D47" s="34"/>
      <c r="E47" s="35"/>
      <c r="F47" s="36"/>
      <c r="G47" s="37">
        <f t="shared" si="10"/>
        <v>0</v>
      </c>
      <c r="H47" s="38"/>
      <c r="I47" s="40"/>
      <c r="J47" s="40"/>
      <c r="K47" s="40"/>
      <c r="L47" s="40"/>
      <c r="M47" s="41">
        <f t="shared" si="11"/>
        <v>0</v>
      </c>
      <c r="N47" s="42">
        <f t="shared" si="12"/>
        <v>0</v>
      </c>
      <c r="O47" s="43">
        <f t="shared" si="13"/>
        <v>0</v>
      </c>
      <c r="P47" s="36"/>
      <c r="Q47" s="36"/>
      <c r="R47" s="37">
        <f t="shared" si="14"/>
        <v>0</v>
      </c>
      <c r="S47" s="36"/>
      <c r="T47" s="36"/>
      <c r="U47" s="36"/>
      <c r="V47" s="36"/>
      <c r="W47" s="40"/>
      <c r="X47" s="47">
        <f t="shared" ref="X47:X57" si="20">IF(W47="",0,(60-($Q$8-W47)*$Q$9))</f>
        <v>0</v>
      </c>
      <c r="Y47" s="42">
        <f t="shared" si="16"/>
        <v>0</v>
      </c>
      <c r="Z47" s="43">
        <f t="shared" si="17"/>
        <v>0</v>
      </c>
      <c r="AA47" s="44">
        <f t="shared" si="18"/>
        <v>0</v>
      </c>
      <c r="AB47" s="45">
        <f t="shared" si="19"/>
        <v>0</v>
      </c>
    </row>
    <row r="48" spans="1:28" ht="15.75" x14ac:dyDescent="0.25">
      <c r="A48" s="32"/>
      <c r="B48" s="32"/>
      <c r="C48" s="33"/>
      <c r="D48" s="34"/>
      <c r="E48" s="35"/>
      <c r="F48" s="36"/>
      <c r="G48" s="37">
        <f t="shared" si="10"/>
        <v>0</v>
      </c>
      <c r="H48" s="38"/>
      <c r="I48" s="40"/>
      <c r="J48" s="40"/>
      <c r="K48" s="40"/>
      <c r="L48" s="40"/>
      <c r="M48" s="41">
        <f t="shared" si="11"/>
        <v>0</v>
      </c>
      <c r="N48" s="42">
        <f t="shared" si="12"/>
        <v>0</v>
      </c>
      <c r="O48" s="43">
        <f t="shared" si="13"/>
        <v>0</v>
      </c>
      <c r="P48" s="36"/>
      <c r="Q48" s="36"/>
      <c r="R48" s="37">
        <f t="shared" si="14"/>
        <v>0</v>
      </c>
      <c r="S48" s="36"/>
      <c r="T48" s="36"/>
      <c r="U48" s="36"/>
      <c r="V48" s="36"/>
      <c r="W48" s="40"/>
      <c r="X48" s="47">
        <f t="shared" si="20"/>
        <v>0</v>
      </c>
      <c r="Y48" s="42">
        <f t="shared" si="16"/>
        <v>0</v>
      </c>
      <c r="Z48" s="43">
        <f t="shared" si="17"/>
        <v>0</v>
      </c>
      <c r="AA48" s="44">
        <f t="shared" si="18"/>
        <v>0</v>
      </c>
      <c r="AB48" s="45">
        <f t="shared" si="19"/>
        <v>0</v>
      </c>
    </row>
    <row r="49" spans="1:28" ht="15.75" x14ac:dyDescent="0.25">
      <c r="A49" s="32"/>
      <c r="B49" s="32"/>
      <c r="C49" s="33"/>
      <c r="D49" s="34"/>
      <c r="E49" s="35"/>
      <c r="F49" s="36"/>
      <c r="G49" s="37">
        <f t="shared" si="10"/>
        <v>0</v>
      </c>
      <c r="H49" s="38"/>
      <c r="I49" s="40"/>
      <c r="J49" s="40"/>
      <c r="K49" s="40"/>
      <c r="L49" s="40"/>
      <c r="M49" s="41">
        <f t="shared" si="11"/>
        <v>0</v>
      </c>
      <c r="N49" s="42">
        <f t="shared" si="12"/>
        <v>0</v>
      </c>
      <c r="O49" s="43">
        <f t="shared" si="13"/>
        <v>0</v>
      </c>
      <c r="P49" s="36"/>
      <c r="Q49" s="36"/>
      <c r="R49" s="37">
        <f t="shared" si="14"/>
        <v>0</v>
      </c>
      <c r="S49" s="36"/>
      <c r="T49" s="36"/>
      <c r="U49" s="36"/>
      <c r="V49" s="36"/>
      <c r="W49" s="40"/>
      <c r="X49" s="47">
        <f t="shared" si="20"/>
        <v>0</v>
      </c>
      <c r="Y49" s="42">
        <f t="shared" si="16"/>
        <v>0</v>
      </c>
      <c r="Z49" s="43">
        <f t="shared" si="17"/>
        <v>0</v>
      </c>
      <c r="AA49" s="44">
        <f t="shared" si="18"/>
        <v>0</v>
      </c>
      <c r="AB49" s="45">
        <f t="shared" si="19"/>
        <v>0</v>
      </c>
    </row>
    <row r="50" spans="1:28" ht="15.75" x14ac:dyDescent="0.25">
      <c r="A50" s="32"/>
      <c r="B50" s="32"/>
      <c r="C50" s="33"/>
      <c r="D50" s="34"/>
      <c r="E50" s="35"/>
      <c r="F50" s="36"/>
      <c r="G50" s="37">
        <f t="shared" si="10"/>
        <v>0</v>
      </c>
      <c r="H50" s="38"/>
      <c r="I50" s="40"/>
      <c r="J50" s="40"/>
      <c r="K50" s="40"/>
      <c r="L50" s="40"/>
      <c r="M50" s="41">
        <f t="shared" si="11"/>
        <v>0</v>
      </c>
      <c r="N50" s="42">
        <f t="shared" si="12"/>
        <v>0</v>
      </c>
      <c r="O50" s="43">
        <f t="shared" si="13"/>
        <v>0</v>
      </c>
      <c r="P50" s="36"/>
      <c r="Q50" s="36"/>
      <c r="R50" s="37">
        <f t="shared" si="14"/>
        <v>0</v>
      </c>
      <c r="S50" s="36"/>
      <c r="T50" s="36"/>
      <c r="U50" s="36"/>
      <c r="V50" s="36"/>
      <c r="W50" s="40"/>
      <c r="X50" s="47">
        <f t="shared" si="20"/>
        <v>0</v>
      </c>
      <c r="Y50" s="42">
        <f t="shared" si="16"/>
        <v>0</v>
      </c>
      <c r="Z50" s="43">
        <f t="shared" si="17"/>
        <v>0</v>
      </c>
      <c r="AA50" s="44">
        <f t="shared" si="18"/>
        <v>0</v>
      </c>
      <c r="AB50" s="45">
        <f t="shared" si="19"/>
        <v>0</v>
      </c>
    </row>
    <row r="51" spans="1:28" ht="15.75" x14ac:dyDescent="0.25">
      <c r="A51" s="32"/>
      <c r="B51" s="32"/>
      <c r="C51" s="33"/>
      <c r="D51" s="34"/>
      <c r="E51" s="35"/>
      <c r="F51" s="36"/>
      <c r="G51" s="37">
        <f t="shared" si="10"/>
        <v>0</v>
      </c>
      <c r="H51" s="38"/>
      <c r="I51" s="40"/>
      <c r="J51" s="40"/>
      <c r="K51" s="40"/>
      <c r="L51" s="40"/>
      <c r="M51" s="41">
        <f t="shared" si="11"/>
        <v>0</v>
      </c>
      <c r="N51" s="42">
        <f t="shared" si="12"/>
        <v>0</v>
      </c>
      <c r="O51" s="43">
        <f t="shared" si="13"/>
        <v>0</v>
      </c>
      <c r="P51" s="36"/>
      <c r="Q51" s="36"/>
      <c r="R51" s="37">
        <f t="shared" si="14"/>
        <v>0</v>
      </c>
      <c r="S51" s="36"/>
      <c r="T51" s="36"/>
      <c r="U51" s="36"/>
      <c r="V51" s="36"/>
      <c r="W51" s="40"/>
      <c r="X51" s="47">
        <f t="shared" si="20"/>
        <v>0</v>
      </c>
      <c r="Y51" s="42">
        <f t="shared" si="16"/>
        <v>0</v>
      </c>
      <c r="Z51" s="43">
        <f t="shared" si="17"/>
        <v>0</v>
      </c>
      <c r="AA51" s="44">
        <f t="shared" si="18"/>
        <v>0</v>
      </c>
      <c r="AB51" s="45">
        <f t="shared" si="19"/>
        <v>0</v>
      </c>
    </row>
    <row r="52" spans="1:28" ht="15.75" x14ac:dyDescent="0.25">
      <c r="A52" s="32"/>
      <c r="B52" s="32"/>
      <c r="C52" s="33"/>
      <c r="D52" s="34"/>
      <c r="E52" s="35"/>
      <c r="F52" s="36"/>
      <c r="G52" s="37">
        <f t="shared" si="10"/>
        <v>0</v>
      </c>
      <c r="H52" s="38"/>
      <c r="I52" s="40"/>
      <c r="J52" s="40"/>
      <c r="K52" s="40"/>
      <c r="L52" s="40"/>
      <c r="M52" s="41">
        <f t="shared" si="11"/>
        <v>0</v>
      </c>
      <c r="N52" s="42">
        <f t="shared" si="12"/>
        <v>0</v>
      </c>
      <c r="O52" s="43">
        <f t="shared" si="13"/>
        <v>0</v>
      </c>
      <c r="P52" s="36"/>
      <c r="Q52" s="36"/>
      <c r="R52" s="37">
        <f t="shared" si="14"/>
        <v>0</v>
      </c>
      <c r="S52" s="36"/>
      <c r="T52" s="36"/>
      <c r="U52" s="36"/>
      <c r="V52" s="36"/>
      <c r="W52" s="40"/>
      <c r="X52" s="47">
        <f t="shared" si="20"/>
        <v>0</v>
      </c>
      <c r="Y52" s="42">
        <f t="shared" si="16"/>
        <v>0</v>
      </c>
      <c r="Z52" s="43">
        <f t="shared" si="17"/>
        <v>0</v>
      </c>
      <c r="AA52" s="44">
        <f t="shared" si="18"/>
        <v>0</v>
      </c>
      <c r="AB52" s="45">
        <f t="shared" si="19"/>
        <v>0</v>
      </c>
    </row>
    <row r="53" spans="1:28" ht="15.75" x14ac:dyDescent="0.25">
      <c r="A53" s="32"/>
      <c r="B53" s="32"/>
      <c r="C53" s="33"/>
      <c r="D53" s="34"/>
      <c r="E53" s="35"/>
      <c r="F53" s="36"/>
      <c r="G53" s="37">
        <f t="shared" si="10"/>
        <v>0</v>
      </c>
      <c r="H53" s="38"/>
      <c r="I53" s="40"/>
      <c r="J53" s="40"/>
      <c r="K53" s="40"/>
      <c r="L53" s="40"/>
      <c r="M53" s="41">
        <f t="shared" si="11"/>
        <v>0</v>
      </c>
      <c r="N53" s="42">
        <f t="shared" si="12"/>
        <v>0</v>
      </c>
      <c r="O53" s="43">
        <f t="shared" si="13"/>
        <v>0</v>
      </c>
      <c r="P53" s="36"/>
      <c r="Q53" s="36"/>
      <c r="R53" s="37">
        <f t="shared" si="14"/>
        <v>0</v>
      </c>
      <c r="S53" s="36"/>
      <c r="T53" s="36"/>
      <c r="U53" s="36"/>
      <c r="V53" s="36"/>
      <c r="W53" s="40"/>
      <c r="X53" s="47">
        <f t="shared" si="20"/>
        <v>0</v>
      </c>
      <c r="Y53" s="42">
        <f t="shared" si="16"/>
        <v>0</v>
      </c>
      <c r="Z53" s="43">
        <f t="shared" si="17"/>
        <v>0</v>
      </c>
      <c r="AA53" s="44">
        <f t="shared" si="18"/>
        <v>0</v>
      </c>
      <c r="AB53" s="45">
        <f t="shared" si="19"/>
        <v>0</v>
      </c>
    </row>
    <row r="54" spans="1:28" ht="15.75" x14ac:dyDescent="0.25">
      <c r="A54" s="32"/>
      <c r="B54" s="32"/>
      <c r="C54" s="33"/>
      <c r="D54" s="34"/>
      <c r="E54" s="35"/>
      <c r="F54" s="36"/>
      <c r="G54" s="37">
        <f t="shared" si="10"/>
        <v>0</v>
      </c>
      <c r="H54" s="38"/>
      <c r="I54" s="40"/>
      <c r="J54" s="40"/>
      <c r="K54" s="40"/>
      <c r="L54" s="40"/>
      <c r="M54" s="41">
        <f t="shared" si="11"/>
        <v>0</v>
      </c>
      <c r="N54" s="42">
        <f t="shared" si="12"/>
        <v>0</v>
      </c>
      <c r="O54" s="43">
        <f t="shared" si="13"/>
        <v>0</v>
      </c>
      <c r="P54" s="36"/>
      <c r="Q54" s="36"/>
      <c r="R54" s="37">
        <f t="shared" si="14"/>
        <v>0</v>
      </c>
      <c r="S54" s="36"/>
      <c r="T54" s="36"/>
      <c r="U54" s="36"/>
      <c r="V54" s="36"/>
      <c r="W54" s="40"/>
      <c r="X54" s="47">
        <f t="shared" si="20"/>
        <v>0</v>
      </c>
      <c r="Y54" s="42">
        <f t="shared" si="16"/>
        <v>0</v>
      </c>
      <c r="Z54" s="43">
        <f t="shared" si="17"/>
        <v>0</v>
      </c>
      <c r="AA54" s="44">
        <f t="shared" si="18"/>
        <v>0</v>
      </c>
      <c r="AB54" s="45">
        <f t="shared" si="19"/>
        <v>0</v>
      </c>
    </row>
    <row r="55" spans="1:28" ht="15.75" x14ac:dyDescent="0.25">
      <c r="A55" s="32"/>
      <c r="B55" s="32"/>
      <c r="C55" s="33"/>
      <c r="D55" s="34"/>
      <c r="E55" s="35"/>
      <c r="F55" s="36"/>
      <c r="G55" s="37">
        <f t="shared" si="10"/>
        <v>0</v>
      </c>
      <c r="H55" s="38"/>
      <c r="I55" s="40"/>
      <c r="J55" s="40"/>
      <c r="K55" s="40"/>
      <c r="L55" s="40"/>
      <c r="M55" s="41">
        <f t="shared" si="11"/>
        <v>0</v>
      </c>
      <c r="N55" s="42">
        <f t="shared" si="12"/>
        <v>0</v>
      </c>
      <c r="O55" s="43">
        <f t="shared" si="13"/>
        <v>0</v>
      </c>
      <c r="P55" s="36"/>
      <c r="Q55" s="36"/>
      <c r="R55" s="37">
        <f t="shared" si="14"/>
        <v>0</v>
      </c>
      <c r="S55" s="36"/>
      <c r="T55" s="36"/>
      <c r="U55" s="36"/>
      <c r="V55" s="36"/>
      <c r="W55" s="40"/>
      <c r="X55" s="47">
        <f t="shared" si="20"/>
        <v>0</v>
      </c>
      <c r="Y55" s="42">
        <f t="shared" si="16"/>
        <v>0</v>
      </c>
      <c r="Z55" s="43">
        <f t="shared" si="17"/>
        <v>0</v>
      </c>
      <c r="AA55" s="44">
        <f t="shared" si="18"/>
        <v>0</v>
      </c>
      <c r="AB55" s="45">
        <f t="shared" si="19"/>
        <v>0</v>
      </c>
    </row>
    <row r="56" spans="1:28" ht="15.75" x14ac:dyDescent="0.25">
      <c r="A56" s="32"/>
      <c r="B56" s="32"/>
      <c r="C56" s="33"/>
      <c r="D56" s="34"/>
      <c r="E56" s="35"/>
      <c r="F56" s="36"/>
      <c r="G56" s="37">
        <f t="shared" si="10"/>
        <v>0</v>
      </c>
      <c r="H56" s="38"/>
      <c r="I56" s="40"/>
      <c r="J56" s="40"/>
      <c r="K56" s="40"/>
      <c r="L56" s="40"/>
      <c r="M56" s="41">
        <f t="shared" si="11"/>
        <v>0</v>
      </c>
      <c r="N56" s="42">
        <f t="shared" si="12"/>
        <v>0</v>
      </c>
      <c r="O56" s="43">
        <f t="shared" si="13"/>
        <v>0</v>
      </c>
      <c r="P56" s="36"/>
      <c r="Q56" s="36"/>
      <c r="R56" s="37">
        <f t="shared" si="14"/>
        <v>0</v>
      </c>
      <c r="S56" s="36"/>
      <c r="T56" s="36"/>
      <c r="U56" s="36"/>
      <c r="V56" s="36"/>
      <c r="W56" s="40"/>
      <c r="X56" s="47">
        <f t="shared" si="20"/>
        <v>0</v>
      </c>
      <c r="Y56" s="42">
        <f t="shared" si="16"/>
        <v>0</v>
      </c>
      <c r="Z56" s="43">
        <f t="shared" si="17"/>
        <v>0</v>
      </c>
      <c r="AA56" s="44">
        <f t="shared" si="18"/>
        <v>0</v>
      </c>
      <c r="AB56" s="45">
        <f t="shared" si="19"/>
        <v>0</v>
      </c>
    </row>
    <row r="57" spans="1:28" ht="15.75" x14ac:dyDescent="0.25">
      <c r="A57" s="32"/>
      <c r="B57" s="32"/>
      <c r="C57" s="33"/>
      <c r="D57" s="34"/>
      <c r="E57" s="35"/>
      <c r="F57" s="36"/>
      <c r="G57" s="37">
        <f t="shared" si="10"/>
        <v>0</v>
      </c>
      <c r="H57" s="38"/>
      <c r="I57" s="40"/>
      <c r="J57" s="40"/>
      <c r="K57" s="40"/>
      <c r="L57" s="40"/>
      <c r="M57" s="41">
        <f t="shared" si="11"/>
        <v>0</v>
      </c>
      <c r="N57" s="42">
        <f t="shared" si="12"/>
        <v>0</v>
      </c>
      <c r="O57" s="43">
        <f t="shared" si="13"/>
        <v>0</v>
      </c>
      <c r="P57" s="36"/>
      <c r="Q57" s="36"/>
      <c r="R57" s="37">
        <f t="shared" si="14"/>
        <v>0</v>
      </c>
      <c r="S57" s="36"/>
      <c r="T57" s="36"/>
      <c r="U57" s="36"/>
      <c r="V57" s="36"/>
      <c r="W57" s="40"/>
      <c r="X57" s="47">
        <f t="shared" si="20"/>
        <v>0</v>
      </c>
      <c r="Y57" s="42">
        <f t="shared" si="16"/>
        <v>0</v>
      </c>
      <c r="Z57" s="43">
        <f t="shared" si="17"/>
        <v>0</v>
      </c>
      <c r="AA57" s="44">
        <f t="shared" si="18"/>
        <v>0</v>
      </c>
      <c r="AB57" s="45">
        <f t="shared" si="19"/>
        <v>0</v>
      </c>
    </row>
  </sheetData>
  <sortState ref="A18:AB26">
    <sortCondition ref="AB18:AB26"/>
  </sortState>
  <mergeCells count="12"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workbookViewId="0">
      <selection activeCell="A17" sqref="A17:XFD22"/>
    </sheetView>
  </sheetViews>
  <sheetFormatPr baseColWidth="10" defaultRowHeight="15" x14ac:dyDescent="0.25"/>
  <cols>
    <col min="1" max="1" width="6.85546875" customWidth="1"/>
    <col min="2" max="2" width="5.42578125" customWidth="1"/>
    <col min="3" max="3" width="18.7109375" customWidth="1"/>
    <col min="4" max="4" width="9" customWidth="1"/>
    <col min="5" max="5" width="5.710937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 x14ac:dyDescent="0.3">
      <c r="C1" s="1" t="s">
        <v>0</v>
      </c>
      <c r="G1" s="1" t="s">
        <v>1</v>
      </c>
      <c r="H1" s="1"/>
      <c r="I1" s="1"/>
      <c r="J1" s="1"/>
      <c r="N1" s="61" t="s">
        <v>2</v>
      </c>
      <c r="O1" s="61"/>
      <c r="P1" s="61"/>
      <c r="Q1" s="61"/>
    </row>
    <row r="3" spans="1:28" ht="18.75" x14ac:dyDescent="0.3">
      <c r="C3" s="62"/>
      <c r="F3" s="63" t="s">
        <v>3</v>
      </c>
      <c r="G3" s="63"/>
      <c r="H3" s="63"/>
      <c r="I3" s="63"/>
      <c r="J3" s="63"/>
      <c r="K3" s="63"/>
      <c r="O3" s="62"/>
      <c r="P3" s="62"/>
      <c r="Q3" s="62"/>
    </row>
    <row r="4" spans="1:28" ht="18.75" x14ac:dyDescent="0.3">
      <c r="C4" s="62"/>
      <c r="G4" s="63" t="s">
        <v>43</v>
      </c>
      <c r="H4" s="63"/>
      <c r="I4" s="63"/>
      <c r="J4" s="63"/>
      <c r="O4" s="62"/>
      <c r="P4" s="62"/>
      <c r="Q4" s="62"/>
    </row>
    <row r="5" spans="1:28" x14ac:dyDescent="0.25">
      <c r="C5" s="62"/>
      <c r="M5" s="2" t="s">
        <v>4</v>
      </c>
      <c r="N5" s="3">
        <f>'IMC 30-34'!$N$5</f>
        <v>42433</v>
      </c>
      <c r="O5" s="62"/>
      <c r="P5" s="62"/>
      <c r="Q5" s="62"/>
    </row>
    <row r="6" spans="1:28" x14ac:dyDescent="0.25">
      <c r="C6" s="4" t="s">
        <v>5</v>
      </c>
      <c r="M6" s="2" t="s">
        <v>6</v>
      </c>
      <c r="N6" s="5">
        <v>0.41666666666666669</v>
      </c>
    </row>
    <row r="7" spans="1:28" x14ac:dyDescent="0.25">
      <c r="C7" s="6" t="s">
        <v>7</v>
      </c>
      <c r="D7" s="7"/>
      <c r="E7" s="7"/>
      <c r="F7" s="7"/>
      <c r="G7" s="7"/>
      <c r="H7" s="8" t="s">
        <v>8</v>
      </c>
      <c r="I7" s="7"/>
      <c r="J7" s="7"/>
      <c r="K7" s="7"/>
      <c r="L7" s="7"/>
      <c r="M7" s="7"/>
      <c r="N7" s="8"/>
      <c r="O7" s="60" t="s">
        <v>9</v>
      </c>
      <c r="P7" s="60"/>
      <c r="Q7" s="9"/>
    </row>
    <row r="8" spans="1:28" x14ac:dyDescent="0.25">
      <c r="C8" s="10" t="s">
        <v>10</v>
      </c>
      <c r="D8" s="11" t="s">
        <v>11</v>
      </c>
      <c r="E8" s="12"/>
      <c r="F8" s="13"/>
      <c r="G8" s="13"/>
      <c r="H8" s="13" t="s">
        <v>12</v>
      </c>
      <c r="I8" s="12" t="str">
        <f>'IMC 30-34'!$I$8</f>
        <v>Johan Svendsen</v>
      </c>
      <c r="J8" s="12"/>
      <c r="K8" s="12"/>
      <c r="L8" s="13"/>
      <c r="M8" s="13"/>
      <c r="N8" s="13"/>
      <c r="O8" s="13" t="s">
        <v>14</v>
      </c>
      <c r="P8" s="13"/>
      <c r="Q8" s="14">
        <v>30</v>
      </c>
    </row>
    <row r="9" spans="1:28" x14ac:dyDescent="0.25">
      <c r="C9" s="10" t="s">
        <v>15</v>
      </c>
      <c r="D9" s="58" t="s">
        <v>16</v>
      </c>
      <c r="E9" s="58"/>
      <c r="F9" s="58"/>
      <c r="G9" s="13"/>
      <c r="H9" s="13" t="s">
        <v>17</v>
      </c>
      <c r="I9" s="12" t="str">
        <f>'IMC 30-34'!$I$9</f>
        <v>Gerd Marit Svendsen</v>
      </c>
      <c r="J9" s="12"/>
      <c r="K9" s="12"/>
      <c r="L9" s="13"/>
      <c r="M9" s="13"/>
      <c r="N9" s="13"/>
      <c r="O9" s="13" t="s">
        <v>18</v>
      </c>
      <c r="P9" s="13"/>
      <c r="Q9" s="14">
        <v>4</v>
      </c>
    </row>
    <row r="10" spans="1:28" x14ac:dyDescent="0.25">
      <c r="C10" s="10"/>
      <c r="D10" s="13"/>
      <c r="E10" s="13"/>
      <c r="F10" s="13"/>
      <c r="G10" s="13"/>
      <c r="H10" s="13" t="s">
        <v>19</v>
      </c>
      <c r="I10" s="12" t="str">
        <f>'IMC 30-34'!$I$10</f>
        <v>Ingmund Børset</v>
      </c>
      <c r="J10" s="12"/>
      <c r="K10" s="12"/>
      <c r="L10" s="13"/>
      <c r="M10" s="13"/>
      <c r="N10" s="13"/>
      <c r="O10" s="58" t="s">
        <v>20</v>
      </c>
      <c r="P10" s="58"/>
      <c r="Q10" s="14">
        <v>33</v>
      </c>
    </row>
    <row r="11" spans="1:28" x14ac:dyDescent="0.25">
      <c r="C11" s="10"/>
      <c r="D11" s="13"/>
      <c r="E11" s="13"/>
      <c r="F11" s="13"/>
      <c r="G11" s="13"/>
      <c r="H11" s="13" t="s">
        <v>21</v>
      </c>
      <c r="I11" s="12" t="str">
        <f>'IMC 30-34'!$I$11</f>
        <v>Arne Helgesen</v>
      </c>
      <c r="J11" s="12"/>
      <c r="K11" s="12"/>
      <c r="L11" s="13"/>
      <c r="M11" s="13"/>
      <c r="N11" s="13"/>
      <c r="O11" s="58" t="s">
        <v>22</v>
      </c>
      <c r="P11" s="58"/>
      <c r="Q11" s="14"/>
    </row>
    <row r="12" spans="1:28" ht="18.75" x14ac:dyDescent="0.3">
      <c r="C12" s="15"/>
      <c r="D12" s="16"/>
      <c r="E12" s="16"/>
      <c r="F12" s="16"/>
      <c r="G12" s="16"/>
      <c r="H12" s="16" t="s">
        <v>23</v>
      </c>
      <c r="I12" s="51" t="str">
        <f>'IMC 30-34'!$I$12</f>
        <v>Odd Almli</v>
      </c>
      <c r="J12" s="51"/>
      <c r="K12" s="51"/>
      <c r="L12" s="16"/>
      <c r="M12" s="16"/>
      <c r="N12" s="16"/>
      <c r="O12" s="16" t="s">
        <v>24</v>
      </c>
      <c r="P12" s="16"/>
      <c r="Q12" s="17">
        <v>30</v>
      </c>
    </row>
    <row r="13" spans="1:28" x14ac:dyDescent="0.25">
      <c r="C13" s="13"/>
      <c r="D13" s="13"/>
      <c r="E13" s="13"/>
      <c r="F13" s="13"/>
      <c r="G13" s="13"/>
      <c r="H13" s="13"/>
      <c r="I13" s="11"/>
      <c r="J13" s="11"/>
      <c r="K13" s="11"/>
      <c r="L13" s="13"/>
      <c r="M13" s="13"/>
      <c r="N13" s="13"/>
      <c r="O13" s="13"/>
      <c r="P13" s="13"/>
      <c r="Q13" s="18"/>
    </row>
    <row r="14" spans="1:28" ht="15.75" x14ac:dyDescent="0.25">
      <c r="A14" s="53" t="s">
        <v>25</v>
      </c>
      <c r="B14" s="54"/>
      <c r="C14" s="19" t="s">
        <v>48</v>
      </c>
      <c r="D14" s="20" t="s">
        <v>119</v>
      </c>
    </row>
    <row r="15" spans="1:28" x14ac:dyDescent="0.25">
      <c r="A15" s="2"/>
      <c r="B15" s="2"/>
      <c r="C15" s="21"/>
    </row>
    <row r="16" spans="1:28" x14ac:dyDescent="0.25">
      <c r="C16" s="22" t="s">
        <v>27</v>
      </c>
      <c r="G16" s="23" t="s">
        <v>28</v>
      </c>
      <c r="H16" s="55" t="s">
        <v>29</v>
      </c>
      <c r="I16" s="56"/>
      <c r="J16" s="56"/>
      <c r="K16" s="56"/>
      <c r="L16" s="57"/>
      <c r="M16" s="24" t="s">
        <v>30</v>
      </c>
      <c r="O16" s="25"/>
      <c r="P16" s="26" t="s">
        <v>31</v>
      </c>
      <c r="Q16" s="27"/>
      <c r="R16" s="23" t="s">
        <v>28</v>
      </c>
      <c r="S16" s="55" t="s">
        <v>29</v>
      </c>
      <c r="T16" s="56"/>
      <c r="U16" s="56"/>
      <c r="V16" s="56"/>
      <c r="W16" s="57"/>
      <c r="X16" s="24" t="s">
        <v>30</v>
      </c>
      <c r="AA16" s="24" t="s">
        <v>32</v>
      </c>
      <c r="AB16" s="24" t="s">
        <v>33</v>
      </c>
    </row>
    <row r="17" spans="1:28" x14ac:dyDescent="0.25">
      <c r="A17" s="24" t="s">
        <v>34</v>
      </c>
      <c r="B17" s="28" t="s">
        <v>35</v>
      </c>
      <c r="C17" s="24" t="s">
        <v>36</v>
      </c>
      <c r="D17" s="24" t="s">
        <v>37</v>
      </c>
      <c r="E17" s="24" t="s">
        <v>38</v>
      </c>
      <c r="F17" s="29" t="s">
        <v>28</v>
      </c>
      <c r="G17" s="24" t="s">
        <v>32</v>
      </c>
      <c r="H17" s="30" t="s">
        <v>12</v>
      </c>
      <c r="I17" s="24" t="s">
        <v>17</v>
      </c>
      <c r="J17" s="24" t="s">
        <v>19</v>
      </c>
      <c r="K17" s="24" t="s">
        <v>21</v>
      </c>
      <c r="L17" s="24" t="s">
        <v>23</v>
      </c>
      <c r="M17" s="29" t="s">
        <v>32</v>
      </c>
      <c r="N17" s="24" t="s">
        <v>39</v>
      </c>
      <c r="O17" s="31" t="s">
        <v>40</v>
      </c>
      <c r="P17" s="30" t="s">
        <v>38</v>
      </c>
      <c r="Q17" s="24" t="s">
        <v>28</v>
      </c>
      <c r="R17" s="24" t="s">
        <v>32</v>
      </c>
      <c r="S17" s="24" t="s">
        <v>12</v>
      </c>
      <c r="T17" s="24" t="s">
        <v>17</v>
      </c>
      <c r="U17" s="24" t="s">
        <v>19</v>
      </c>
      <c r="V17" s="24" t="s">
        <v>21</v>
      </c>
      <c r="W17" s="24" t="s">
        <v>23</v>
      </c>
      <c r="X17" s="24" t="s">
        <v>32</v>
      </c>
      <c r="Y17" s="24" t="s">
        <v>39</v>
      </c>
      <c r="Z17" s="24" t="s">
        <v>41</v>
      </c>
      <c r="AA17" s="28" t="s">
        <v>42</v>
      </c>
      <c r="AB17" s="28" t="s">
        <v>41</v>
      </c>
    </row>
    <row r="18" spans="1:28" ht="15.75" x14ac:dyDescent="0.25">
      <c r="A18" s="32">
        <v>22</v>
      </c>
      <c r="B18" s="32"/>
      <c r="C18" s="33" t="s">
        <v>67</v>
      </c>
      <c r="D18" s="34" t="s">
        <v>115</v>
      </c>
      <c r="E18" s="35">
        <v>0</v>
      </c>
      <c r="F18" s="36">
        <v>27</v>
      </c>
      <c r="G18" s="37">
        <f>IF(F18="",0,(60-($Q$8-F18)*$Q$9))</f>
        <v>48</v>
      </c>
      <c r="H18" s="38">
        <v>17</v>
      </c>
      <c r="I18" s="40">
        <v>17</v>
      </c>
      <c r="J18" s="40">
        <v>17</v>
      </c>
      <c r="K18" s="40">
        <v>17</v>
      </c>
      <c r="L18" s="39">
        <v>17</v>
      </c>
      <c r="M18" s="41">
        <f>SUM(H18+I18+J18+K18+L18-MAX(H18,I18,J18,K18,L18)-MIN(H18,I18,J18,K18,L18))</f>
        <v>51</v>
      </c>
      <c r="N18" s="42">
        <f>SUM(E18+G18+M18)</f>
        <v>99</v>
      </c>
      <c r="O18" s="43">
        <f>IF(N18=0,0,RANK(N18,$N$18:$N$57,))</f>
        <v>1</v>
      </c>
      <c r="P18" s="36">
        <v>0</v>
      </c>
      <c r="Q18" s="36">
        <v>26.5</v>
      </c>
      <c r="R18" s="37">
        <f>IF(Q18="",0,(60-($Q$8-Q18)*$Q$9))</f>
        <v>46</v>
      </c>
      <c r="S18" s="36">
        <v>16.5</v>
      </c>
      <c r="T18" s="36">
        <v>16</v>
      </c>
      <c r="U18" s="36">
        <v>17</v>
      </c>
      <c r="V18" s="36">
        <v>16</v>
      </c>
      <c r="W18" s="36">
        <v>16.5</v>
      </c>
      <c r="X18" s="41">
        <f>SUM(S18+T18+U18+V18+W18-MAX(S18,T18,U18,V18,W18)-MIN(S18,T18,U18,V18,W18))</f>
        <v>49</v>
      </c>
      <c r="Y18" s="42">
        <f>SUM(P18+R18+X18)</f>
        <v>95</v>
      </c>
      <c r="Z18" s="43">
        <f>IF(Y18=0,0,RANK(Y18,$Y$18:$Y$57,))</f>
        <v>1</v>
      </c>
      <c r="AA18" s="44">
        <f>SUM(N18+Y18)</f>
        <v>194</v>
      </c>
      <c r="AB18" s="45">
        <f>IF(AA18=0,0,RANK(AA18,$AA$18:$AA$57,))</f>
        <v>1</v>
      </c>
    </row>
    <row r="19" spans="1:28" ht="15.75" x14ac:dyDescent="0.25">
      <c r="A19" s="32">
        <v>21</v>
      </c>
      <c r="B19" s="32"/>
      <c r="C19" s="33" t="s">
        <v>63</v>
      </c>
      <c r="D19" s="34" t="s">
        <v>57</v>
      </c>
      <c r="E19" s="35">
        <v>0</v>
      </c>
      <c r="F19" s="36">
        <v>27</v>
      </c>
      <c r="G19" s="37">
        <f>IF(F19="",0,(60-($Q$8-F19)*$Q$9))</f>
        <v>48</v>
      </c>
      <c r="H19" s="38">
        <v>16</v>
      </c>
      <c r="I19" s="39">
        <v>16</v>
      </c>
      <c r="J19" s="39">
        <v>16</v>
      </c>
      <c r="K19" s="40">
        <v>16</v>
      </c>
      <c r="L19" s="40">
        <v>15</v>
      </c>
      <c r="M19" s="41">
        <f>SUM(H19+I19+J19+K19+L19-MAX(H19,I19,J19,K19,L19)-MIN(H19,I19,J19,K19,L19))</f>
        <v>48</v>
      </c>
      <c r="N19" s="42">
        <f>SUM(E19+G19+M19)</f>
        <v>96</v>
      </c>
      <c r="O19" s="43">
        <f>IF(N19=0,0,RANK(N19,$N$18:$N$57,))</f>
        <v>2</v>
      </c>
      <c r="P19" s="36">
        <v>0</v>
      </c>
      <c r="Q19" s="36">
        <v>25.5</v>
      </c>
      <c r="R19" s="37">
        <f>IF(Q19="",0,(60-($Q$8-Q19)*$Q$9))</f>
        <v>42</v>
      </c>
      <c r="S19" s="36">
        <v>15</v>
      </c>
      <c r="T19" s="36">
        <v>15</v>
      </c>
      <c r="U19" s="36">
        <v>15</v>
      </c>
      <c r="V19" s="36">
        <v>15.5</v>
      </c>
      <c r="W19" s="36">
        <v>15</v>
      </c>
      <c r="X19" s="41">
        <f>SUM(S19+T19+U19+V19+W19-MAX(S19,T19,U19,V19,W19)-MIN(S19,T19,U19,V19,W19))</f>
        <v>45</v>
      </c>
      <c r="Y19" s="42">
        <f>SUM(P19+R19+X19)</f>
        <v>87</v>
      </c>
      <c r="Z19" s="43">
        <f>IF(Y19=0,0,RANK(Y19,$Y$18:$Y$57,))</f>
        <v>3</v>
      </c>
      <c r="AA19" s="44">
        <f>SUM(N19+Y19)</f>
        <v>183</v>
      </c>
      <c r="AB19" s="45">
        <f>IF(AA19=0,0,RANK(AA19,$AA$18:$AA$57,))</f>
        <v>2</v>
      </c>
    </row>
    <row r="20" spans="1:28" ht="15.75" x14ac:dyDescent="0.25">
      <c r="A20" s="32">
        <v>23</v>
      </c>
      <c r="B20" s="32"/>
      <c r="C20" s="33" t="s">
        <v>73</v>
      </c>
      <c r="D20" s="34" t="s">
        <v>54</v>
      </c>
      <c r="E20" s="35">
        <v>0</v>
      </c>
      <c r="F20" s="36">
        <v>26.5</v>
      </c>
      <c r="G20" s="37">
        <f>IF(F20="",0,(60-($Q$8-F20)*$Q$9))</f>
        <v>46</v>
      </c>
      <c r="H20" s="38">
        <v>16</v>
      </c>
      <c r="I20" s="39">
        <v>15</v>
      </c>
      <c r="J20" s="39">
        <v>14.5</v>
      </c>
      <c r="K20" s="39">
        <v>14</v>
      </c>
      <c r="L20" s="39">
        <v>14.5</v>
      </c>
      <c r="M20" s="41">
        <f>SUM(H20+I20+J20+K20+L20-MAX(H20,I20,J20,K20,L20)-MIN(H20,I20,J20,K20,L20))</f>
        <v>44</v>
      </c>
      <c r="N20" s="42">
        <f>SUM(E20+G20+M20)</f>
        <v>90</v>
      </c>
      <c r="O20" s="43">
        <f>IF(N20=0,0,RANK(N20,$N$18:$N$57,))</f>
        <v>3</v>
      </c>
      <c r="P20" s="36">
        <v>0</v>
      </c>
      <c r="Q20" s="36">
        <v>26</v>
      </c>
      <c r="R20" s="37">
        <f>IF(Q20="",0,(60-($Q$8-Q20)*$Q$9))</f>
        <v>44</v>
      </c>
      <c r="S20" s="36">
        <v>15.5</v>
      </c>
      <c r="T20" s="36">
        <v>15.5</v>
      </c>
      <c r="U20" s="36">
        <v>16</v>
      </c>
      <c r="V20" s="36">
        <v>15</v>
      </c>
      <c r="W20" s="36">
        <v>15</v>
      </c>
      <c r="X20" s="41">
        <f>SUM(S20+T20+U20+V20+W20-MAX(S20,T20,U20,V20,W20)-MIN(S20,T20,U20,V20,W20))</f>
        <v>46</v>
      </c>
      <c r="Y20" s="42">
        <f>SUM(P20+R20+X20)</f>
        <v>90</v>
      </c>
      <c r="Z20" s="43">
        <f>IF(Y20=0,0,RANK(Y20,$Y$18:$Y$57,))</f>
        <v>2</v>
      </c>
      <c r="AA20" s="44">
        <f>SUM(N20+Y20)</f>
        <v>180</v>
      </c>
      <c r="AB20" s="45">
        <f>IF(AA20=0,0,RANK(AA20,$AA$18:$AA$57,))</f>
        <v>3</v>
      </c>
    </row>
    <row r="21" spans="1:28" ht="15.75" x14ac:dyDescent="0.25">
      <c r="A21" s="32">
        <v>25</v>
      </c>
      <c r="B21" s="32"/>
      <c r="C21" s="33" t="s">
        <v>123</v>
      </c>
      <c r="D21" s="34" t="s">
        <v>55</v>
      </c>
      <c r="E21" s="35">
        <v>-5.0999999999999996</v>
      </c>
      <c r="F21" s="36">
        <v>26</v>
      </c>
      <c r="G21" s="37">
        <f>IF(F21="",0,(60-($Q$8-F21)*$Q$9))</f>
        <v>44</v>
      </c>
      <c r="H21" s="38">
        <v>15.5</v>
      </c>
      <c r="I21" s="40">
        <v>15.5</v>
      </c>
      <c r="J21" s="40">
        <v>15.5</v>
      </c>
      <c r="K21" s="40">
        <v>15</v>
      </c>
      <c r="L21" s="40">
        <v>15</v>
      </c>
      <c r="M21" s="41">
        <f>SUM(H21+I21+J21+K21+L21-MAX(H21,I21,J21,K21,L21)-MIN(H21,I21,J21,K21,L21))</f>
        <v>46</v>
      </c>
      <c r="N21" s="42">
        <f>SUM(E21+G21+M21)</f>
        <v>84.9</v>
      </c>
      <c r="O21" s="43">
        <f>IF(N21=0,0,RANK(N21,$N$18:$N$57,))</f>
        <v>4</v>
      </c>
      <c r="P21" s="36">
        <v>-5.0999999999999996</v>
      </c>
      <c r="Q21" s="36">
        <v>26</v>
      </c>
      <c r="R21" s="37">
        <f>IF(Q21="",0,(60-($Q$8-Q21)*$Q$9))</f>
        <v>44</v>
      </c>
      <c r="S21" s="36">
        <v>16</v>
      </c>
      <c r="T21" s="36">
        <v>16</v>
      </c>
      <c r="U21" s="36">
        <v>15.5</v>
      </c>
      <c r="V21" s="36">
        <v>15</v>
      </c>
      <c r="W21" s="36">
        <v>15</v>
      </c>
      <c r="X21" s="41">
        <f>SUM(S21+T21+U21+V21+W21-MAX(S21,T21,U21,V21,W21)-MIN(S21,T21,U21,V21,W21))</f>
        <v>46.5</v>
      </c>
      <c r="Y21" s="42">
        <f>SUM(P21+R21+X21)</f>
        <v>85.4</v>
      </c>
      <c r="Z21" s="43">
        <f>IF(Y21=0,0,RANK(Y21,$Y$18:$Y$57,))</f>
        <v>4</v>
      </c>
      <c r="AA21" s="44">
        <f>SUM(N21+Y21)</f>
        <v>170.3</v>
      </c>
      <c r="AB21" s="45">
        <f>IF(AA21=0,0,RANK(AA21,$AA$18:$AA$57,))</f>
        <v>4</v>
      </c>
    </row>
    <row r="22" spans="1:28" ht="15.75" x14ac:dyDescent="0.25">
      <c r="A22" s="32">
        <v>24</v>
      </c>
      <c r="B22" s="32"/>
      <c r="C22" s="33" t="s">
        <v>91</v>
      </c>
      <c r="D22" s="34" t="s">
        <v>55</v>
      </c>
      <c r="E22" s="35">
        <v>0</v>
      </c>
      <c r="F22" s="36">
        <v>23</v>
      </c>
      <c r="G22" s="37">
        <f>IF(F22="",0,(60-($Q$8-F22)*$Q$9))</f>
        <v>32</v>
      </c>
      <c r="H22" s="38">
        <v>16</v>
      </c>
      <c r="I22" s="40">
        <v>15.5</v>
      </c>
      <c r="J22" s="40">
        <v>15</v>
      </c>
      <c r="K22" s="40">
        <v>15</v>
      </c>
      <c r="L22" s="40">
        <v>16</v>
      </c>
      <c r="M22" s="41">
        <f>SUM(H22+I22+J22+K22+L22-MAX(H22,I22,J22,K22,L22)-MIN(H22,I22,J22,K22,L22))</f>
        <v>46.5</v>
      </c>
      <c r="N22" s="42">
        <f>SUM(E22+G22+M22)</f>
        <v>78.5</v>
      </c>
      <c r="O22" s="43">
        <f>IF(N22=0,0,RANK(N22,$N$18:$N$57,))</f>
        <v>5</v>
      </c>
      <c r="P22" s="36">
        <v>-5.0999999999999996</v>
      </c>
      <c r="Q22" s="36">
        <v>24</v>
      </c>
      <c r="R22" s="37">
        <f>IF(Q22="",0,(60-($Q$8-Q22)*$Q$9))</f>
        <v>36</v>
      </c>
      <c r="S22" s="36">
        <v>15</v>
      </c>
      <c r="T22" s="36">
        <v>15.5</v>
      </c>
      <c r="U22" s="36">
        <v>15</v>
      </c>
      <c r="V22" s="36">
        <v>15</v>
      </c>
      <c r="W22" s="36">
        <v>15</v>
      </c>
      <c r="X22" s="41">
        <f>SUM(S22+T22+U22+V22+W22-MAX(S22,T22,U22,V22,W22)-MIN(S22,T22,U22,V22,W22))</f>
        <v>45</v>
      </c>
      <c r="Y22" s="42">
        <f>SUM(P22+R22+X22)</f>
        <v>75.900000000000006</v>
      </c>
      <c r="Z22" s="43">
        <f>IF(Y22=0,0,RANK(Y22,$Y$18:$Y$57,))</f>
        <v>5</v>
      </c>
      <c r="AA22" s="44">
        <f>SUM(N22+Y22)</f>
        <v>154.4</v>
      </c>
      <c r="AB22" s="45">
        <f>IF(AA22=0,0,RANK(AA22,$AA$18:$AA$57,))</f>
        <v>5</v>
      </c>
    </row>
    <row r="23" spans="1:28" ht="15.75" x14ac:dyDescent="0.25">
      <c r="A23" s="32">
        <v>26</v>
      </c>
      <c r="B23" s="32"/>
      <c r="C23" s="33"/>
      <c r="D23" s="34"/>
      <c r="E23" s="35"/>
      <c r="F23" s="36"/>
      <c r="G23" s="37">
        <f t="shared" ref="G23:G57" si="0">IF(F23="",0,(60-($Q$8-F23)*$Q$9))</f>
        <v>0</v>
      </c>
      <c r="H23" s="38"/>
      <c r="I23" s="40"/>
      <c r="J23" s="40"/>
      <c r="K23" s="40"/>
      <c r="L23" s="40"/>
      <c r="M23" s="41">
        <f t="shared" ref="M23:M57" si="1">SUM(H23+I23+J23+K23+L23-MAX(H23,I23,J23,K23,L23)-MIN(H23,I23,J23,K23,L23))</f>
        <v>0</v>
      </c>
      <c r="N23" s="42">
        <f t="shared" ref="N23:N57" si="2">SUM(E23+G23+M23)</f>
        <v>0</v>
      </c>
      <c r="O23" s="43">
        <f t="shared" ref="O23:O57" si="3">IF(N23=0,0,RANK(N23,$N$18:$N$57,))</f>
        <v>0</v>
      </c>
      <c r="P23" s="36"/>
      <c r="Q23" s="36"/>
      <c r="R23" s="37">
        <f t="shared" ref="R23:R57" si="4">IF(Q23="",0,(60-($Q$8-Q23)*$Q$9))</f>
        <v>0</v>
      </c>
      <c r="S23" s="36"/>
      <c r="T23" s="36"/>
      <c r="U23" s="36"/>
      <c r="V23" s="36"/>
      <c r="W23" s="36"/>
      <c r="X23" s="41">
        <f t="shared" ref="X23:X46" si="5">SUM(S23+T23+U23+V23+W23-MAX(S23,T23,U23,V23,W23)-MIN(S23,T23,U23,V23,W23))</f>
        <v>0</v>
      </c>
      <c r="Y23" s="42">
        <f t="shared" ref="Y23:Y57" si="6">SUM(P23+R23+X23)</f>
        <v>0</v>
      </c>
      <c r="Z23" s="43">
        <f t="shared" ref="Z23:Z57" si="7">IF(Y23=0,0,RANK(Y23,$Y$18:$Y$57,))</f>
        <v>0</v>
      </c>
      <c r="AA23" s="44">
        <f t="shared" ref="AA23:AA57" si="8">SUM(N23+Y23)</f>
        <v>0</v>
      </c>
      <c r="AB23" s="45">
        <f t="shared" ref="AB23:AB57" si="9">IF(AA23=0,0,RANK(AA23,$AA$18:$AA$57,))</f>
        <v>0</v>
      </c>
    </row>
    <row r="24" spans="1:28" ht="15.75" x14ac:dyDescent="0.25">
      <c r="A24" s="32">
        <v>27</v>
      </c>
      <c r="B24" s="32"/>
      <c r="C24" s="33"/>
      <c r="D24" s="34"/>
      <c r="E24" s="35"/>
      <c r="F24" s="36"/>
      <c r="G24" s="37">
        <f t="shared" si="0"/>
        <v>0</v>
      </c>
      <c r="H24" s="38"/>
      <c r="I24" s="40"/>
      <c r="J24" s="40"/>
      <c r="K24" s="40"/>
      <c r="L24" s="40"/>
      <c r="M24" s="41">
        <f t="shared" si="1"/>
        <v>0</v>
      </c>
      <c r="N24" s="42">
        <f t="shared" si="2"/>
        <v>0</v>
      </c>
      <c r="O24" s="43">
        <f t="shared" si="3"/>
        <v>0</v>
      </c>
      <c r="P24" s="36"/>
      <c r="Q24" s="36"/>
      <c r="R24" s="37">
        <f t="shared" si="4"/>
        <v>0</v>
      </c>
      <c r="S24" s="36"/>
      <c r="T24" s="36"/>
      <c r="U24" s="36"/>
      <c r="V24" s="36"/>
      <c r="W24" s="36"/>
      <c r="X24" s="41">
        <f t="shared" si="5"/>
        <v>0</v>
      </c>
      <c r="Y24" s="42">
        <f t="shared" si="6"/>
        <v>0</v>
      </c>
      <c r="Z24" s="43">
        <f t="shared" si="7"/>
        <v>0</v>
      </c>
      <c r="AA24" s="44">
        <f t="shared" si="8"/>
        <v>0</v>
      </c>
      <c r="AB24" s="45">
        <f t="shared" si="9"/>
        <v>0</v>
      </c>
    </row>
    <row r="25" spans="1:28" ht="15.75" x14ac:dyDescent="0.25">
      <c r="A25" s="32">
        <v>28</v>
      </c>
      <c r="B25" s="32"/>
      <c r="C25" s="33"/>
      <c r="D25" s="34"/>
      <c r="E25" s="35"/>
      <c r="F25" s="36"/>
      <c r="G25" s="37">
        <f t="shared" si="0"/>
        <v>0</v>
      </c>
      <c r="H25" s="38"/>
      <c r="I25" s="40"/>
      <c r="J25" s="40"/>
      <c r="K25" s="40"/>
      <c r="L25" s="40"/>
      <c r="M25" s="41">
        <f t="shared" si="1"/>
        <v>0</v>
      </c>
      <c r="N25" s="42">
        <f t="shared" si="2"/>
        <v>0</v>
      </c>
      <c r="O25" s="43">
        <f t="shared" si="3"/>
        <v>0</v>
      </c>
      <c r="P25" s="36"/>
      <c r="Q25" s="36"/>
      <c r="R25" s="37">
        <f t="shared" si="4"/>
        <v>0</v>
      </c>
      <c r="S25" s="36"/>
      <c r="T25" s="36"/>
      <c r="U25" s="36"/>
      <c r="V25" s="36"/>
      <c r="W25" s="36"/>
      <c r="X25" s="41">
        <f t="shared" si="5"/>
        <v>0</v>
      </c>
      <c r="Y25" s="42">
        <f t="shared" si="6"/>
        <v>0</v>
      </c>
      <c r="Z25" s="43">
        <f t="shared" si="7"/>
        <v>0</v>
      </c>
      <c r="AA25" s="44">
        <f t="shared" si="8"/>
        <v>0</v>
      </c>
      <c r="AB25" s="45">
        <f t="shared" si="9"/>
        <v>0</v>
      </c>
    </row>
    <row r="26" spans="1:28" ht="15.75" x14ac:dyDescent="0.25">
      <c r="A26" s="32">
        <v>29</v>
      </c>
      <c r="B26" s="32"/>
      <c r="C26" s="33"/>
      <c r="D26" s="34"/>
      <c r="E26" s="35"/>
      <c r="F26" s="36"/>
      <c r="G26" s="37">
        <f t="shared" si="0"/>
        <v>0</v>
      </c>
      <c r="H26" s="38"/>
      <c r="I26" s="40"/>
      <c r="J26" s="40"/>
      <c r="K26" s="40"/>
      <c r="L26" s="40"/>
      <c r="M26" s="41">
        <f t="shared" si="1"/>
        <v>0</v>
      </c>
      <c r="N26" s="42">
        <f t="shared" si="2"/>
        <v>0</v>
      </c>
      <c r="O26" s="43">
        <f t="shared" si="3"/>
        <v>0</v>
      </c>
      <c r="P26" s="36"/>
      <c r="Q26" s="36"/>
      <c r="R26" s="37">
        <f t="shared" si="4"/>
        <v>0</v>
      </c>
      <c r="S26" s="36"/>
      <c r="T26" s="36"/>
      <c r="U26" s="36"/>
      <c r="V26" s="36"/>
      <c r="W26" s="36"/>
      <c r="X26" s="41">
        <f t="shared" si="5"/>
        <v>0</v>
      </c>
      <c r="Y26" s="42">
        <f t="shared" si="6"/>
        <v>0</v>
      </c>
      <c r="Z26" s="43">
        <f t="shared" si="7"/>
        <v>0</v>
      </c>
      <c r="AA26" s="44">
        <f t="shared" si="8"/>
        <v>0</v>
      </c>
      <c r="AB26" s="45">
        <f t="shared" si="9"/>
        <v>0</v>
      </c>
    </row>
    <row r="27" spans="1:28" ht="15.75" x14ac:dyDescent="0.25">
      <c r="A27" s="32"/>
      <c r="B27" s="32"/>
      <c r="C27" s="33"/>
      <c r="D27" s="34"/>
      <c r="E27" s="35"/>
      <c r="F27" s="36"/>
      <c r="G27" s="37">
        <f t="shared" si="0"/>
        <v>0</v>
      </c>
      <c r="H27" s="38"/>
      <c r="I27" s="40"/>
      <c r="J27" s="40"/>
      <c r="K27" s="40"/>
      <c r="L27" s="40"/>
      <c r="M27" s="41">
        <f t="shared" si="1"/>
        <v>0</v>
      </c>
      <c r="N27" s="42">
        <f t="shared" si="2"/>
        <v>0</v>
      </c>
      <c r="O27" s="43">
        <f t="shared" si="3"/>
        <v>0</v>
      </c>
      <c r="P27" s="36"/>
      <c r="Q27" s="36"/>
      <c r="R27" s="37">
        <f t="shared" si="4"/>
        <v>0</v>
      </c>
      <c r="S27" s="36"/>
      <c r="T27" s="36"/>
      <c r="U27" s="36"/>
      <c r="V27" s="36"/>
      <c r="W27" s="36"/>
      <c r="X27" s="41">
        <f t="shared" si="5"/>
        <v>0</v>
      </c>
      <c r="Y27" s="42">
        <f t="shared" si="6"/>
        <v>0</v>
      </c>
      <c r="Z27" s="43">
        <f t="shared" si="7"/>
        <v>0</v>
      </c>
      <c r="AA27" s="44">
        <f t="shared" si="8"/>
        <v>0</v>
      </c>
      <c r="AB27" s="45">
        <f t="shared" si="9"/>
        <v>0</v>
      </c>
    </row>
    <row r="28" spans="1:28" ht="15.75" x14ac:dyDescent="0.25">
      <c r="A28" s="32"/>
      <c r="B28" s="32"/>
      <c r="C28" s="33"/>
      <c r="D28" s="34"/>
      <c r="E28" s="35"/>
      <c r="F28" s="36"/>
      <c r="G28" s="37">
        <f t="shared" si="0"/>
        <v>0</v>
      </c>
      <c r="H28" s="38"/>
      <c r="I28" s="40"/>
      <c r="J28" s="40"/>
      <c r="K28" s="40"/>
      <c r="L28" s="40"/>
      <c r="M28" s="41">
        <f t="shared" si="1"/>
        <v>0</v>
      </c>
      <c r="N28" s="42">
        <f t="shared" si="2"/>
        <v>0</v>
      </c>
      <c r="O28" s="43">
        <f t="shared" si="3"/>
        <v>0</v>
      </c>
      <c r="P28" s="36"/>
      <c r="Q28" s="36"/>
      <c r="R28" s="37">
        <f t="shared" si="4"/>
        <v>0</v>
      </c>
      <c r="S28" s="36"/>
      <c r="T28" s="36"/>
      <c r="U28" s="36"/>
      <c r="V28" s="36"/>
      <c r="W28" s="36"/>
      <c r="X28" s="41">
        <f t="shared" si="5"/>
        <v>0</v>
      </c>
      <c r="Y28" s="42">
        <f t="shared" si="6"/>
        <v>0</v>
      </c>
      <c r="Z28" s="43">
        <f t="shared" si="7"/>
        <v>0</v>
      </c>
      <c r="AA28" s="44">
        <f t="shared" si="8"/>
        <v>0</v>
      </c>
      <c r="AB28" s="45">
        <f t="shared" si="9"/>
        <v>0</v>
      </c>
    </row>
    <row r="29" spans="1:28" ht="15.75" x14ac:dyDescent="0.25">
      <c r="A29" s="32"/>
      <c r="B29" s="32"/>
      <c r="C29" s="33"/>
      <c r="D29" s="34"/>
      <c r="E29" s="35"/>
      <c r="F29" s="36"/>
      <c r="G29" s="37">
        <f t="shared" si="0"/>
        <v>0</v>
      </c>
      <c r="H29" s="38"/>
      <c r="I29" s="40"/>
      <c r="J29" s="40"/>
      <c r="K29" s="40"/>
      <c r="L29" s="40"/>
      <c r="M29" s="41">
        <f t="shared" si="1"/>
        <v>0</v>
      </c>
      <c r="N29" s="42">
        <f t="shared" si="2"/>
        <v>0</v>
      </c>
      <c r="O29" s="43">
        <f t="shared" si="3"/>
        <v>0</v>
      </c>
      <c r="P29" s="36"/>
      <c r="Q29" s="36"/>
      <c r="R29" s="37">
        <f t="shared" si="4"/>
        <v>0</v>
      </c>
      <c r="S29" s="36"/>
      <c r="T29" s="36"/>
      <c r="U29" s="36"/>
      <c r="V29" s="36"/>
      <c r="W29" s="36"/>
      <c r="X29" s="41">
        <f t="shared" si="5"/>
        <v>0</v>
      </c>
      <c r="Y29" s="42">
        <f t="shared" si="6"/>
        <v>0</v>
      </c>
      <c r="Z29" s="43">
        <f t="shared" si="7"/>
        <v>0</v>
      </c>
      <c r="AA29" s="44">
        <f t="shared" si="8"/>
        <v>0</v>
      </c>
      <c r="AB29" s="45">
        <f t="shared" si="9"/>
        <v>0</v>
      </c>
    </row>
    <row r="30" spans="1:28" ht="15.75" x14ac:dyDescent="0.25">
      <c r="A30" s="32"/>
      <c r="B30" s="32"/>
      <c r="C30" s="33"/>
      <c r="D30" s="34"/>
      <c r="E30" s="35"/>
      <c r="F30" s="36"/>
      <c r="G30" s="37">
        <f t="shared" si="0"/>
        <v>0</v>
      </c>
      <c r="H30" s="38"/>
      <c r="I30" s="40"/>
      <c r="J30" s="40"/>
      <c r="K30" s="40"/>
      <c r="L30" s="40"/>
      <c r="M30" s="41">
        <f t="shared" si="1"/>
        <v>0</v>
      </c>
      <c r="N30" s="42">
        <f t="shared" si="2"/>
        <v>0</v>
      </c>
      <c r="O30" s="43">
        <f t="shared" si="3"/>
        <v>0</v>
      </c>
      <c r="P30" s="36"/>
      <c r="Q30" s="36"/>
      <c r="R30" s="37">
        <f t="shared" si="4"/>
        <v>0</v>
      </c>
      <c r="S30" s="36"/>
      <c r="T30" s="36"/>
      <c r="U30" s="36"/>
      <c r="V30" s="36"/>
      <c r="W30" s="36"/>
      <c r="X30" s="41">
        <f t="shared" si="5"/>
        <v>0</v>
      </c>
      <c r="Y30" s="42">
        <f t="shared" si="6"/>
        <v>0</v>
      </c>
      <c r="Z30" s="43">
        <f t="shared" si="7"/>
        <v>0</v>
      </c>
      <c r="AA30" s="44">
        <f t="shared" si="8"/>
        <v>0</v>
      </c>
      <c r="AB30" s="45">
        <f t="shared" si="9"/>
        <v>0</v>
      </c>
    </row>
    <row r="31" spans="1:28" ht="15.75" x14ac:dyDescent="0.25">
      <c r="A31" s="32"/>
      <c r="B31" s="32"/>
      <c r="C31" s="33"/>
      <c r="D31" s="34"/>
      <c r="E31" s="35"/>
      <c r="F31" s="36"/>
      <c r="G31" s="37">
        <f t="shared" si="0"/>
        <v>0</v>
      </c>
      <c r="H31" s="38"/>
      <c r="I31" s="40"/>
      <c r="J31" s="40"/>
      <c r="K31" s="40"/>
      <c r="L31" s="40"/>
      <c r="M31" s="41">
        <f t="shared" si="1"/>
        <v>0</v>
      </c>
      <c r="N31" s="42">
        <f t="shared" si="2"/>
        <v>0</v>
      </c>
      <c r="O31" s="43">
        <f t="shared" si="3"/>
        <v>0</v>
      </c>
      <c r="P31" s="36"/>
      <c r="Q31" s="36"/>
      <c r="R31" s="37">
        <f t="shared" si="4"/>
        <v>0</v>
      </c>
      <c r="S31" s="36"/>
      <c r="T31" s="36"/>
      <c r="U31" s="36"/>
      <c r="V31" s="36"/>
      <c r="W31" s="36"/>
      <c r="X31" s="41">
        <f t="shared" si="5"/>
        <v>0</v>
      </c>
      <c r="Y31" s="42">
        <f t="shared" si="6"/>
        <v>0</v>
      </c>
      <c r="Z31" s="43">
        <f t="shared" si="7"/>
        <v>0</v>
      </c>
      <c r="AA31" s="44">
        <f t="shared" si="8"/>
        <v>0</v>
      </c>
      <c r="AB31" s="45">
        <f t="shared" si="9"/>
        <v>0</v>
      </c>
    </row>
    <row r="32" spans="1:28" ht="15.75" x14ac:dyDescent="0.25">
      <c r="A32" s="32"/>
      <c r="B32" s="32"/>
      <c r="C32" s="33"/>
      <c r="D32" s="34"/>
      <c r="E32" s="35"/>
      <c r="F32" s="36"/>
      <c r="G32" s="37">
        <f t="shared" si="0"/>
        <v>0</v>
      </c>
      <c r="H32" s="38"/>
      <c r="I32" s="40"/>
      <c r="J32" s="40"/>
      <c r="K32" s="40"/>
      <c r="L32" s="40"/>
      <c r="M32" s="41">
        <f t="shared" si="1"/>
        <v>0</v>
      </c>
      <c r="N32" s="42">
        <f t="shared" si="2"/>
        <v>0</v>
      </c>
      <c r="O32" s="43">
        <f t="shared" si="3"/>
        <v>0</v>
      </c>
      <c r="P32" s="36"/>
      <c r="Q32" s="36"/>
      <c r="R32" s="37">
        <f t="shared" si="4"/>
        <v>0</v>
      </c>
      <c r="S32" s="36"/>
      <c r="T32" s="36"/>
      <c r="U32" s="36"/>
      <c r="V32" s="36"/>
      <c r="W32" s="36"/>
      <c r="X32" s="41">
        <f t="shared" si="5"/>
        <v>0</v>
      </c>
      <c r="Y32" s="42">
        <f t="shared" si="6"/>
        <v>0</v>
      </c>
      <c r="Z32" s="43">
        <f t="shared" si="7"/>
        <v>0</v>
      </c>
      <c r="AA32" s="44">
        <f t="shared" si="8"/>
        <v>0</v>
      </c>
      <c r="AB32" s="45">
        <f t="shared" si="9"/>
        <v>0</v>
      </c>
    </row>
    <row r="33" spans="1:28" ht="15.75" x14ac:dyDescent="0.25">
      <c r="A33" s="32"/>
      <c r="B33" s="32"/>
      <c r="C33" s="33"/>
      <c r="D33" s="34"/>
      <c r="E33" s="35"/>
      <c r="F33" s="36"/>
      <c r="G33" s="37">
        <f t="shared" si="0"/>
        <v>0</v>
      </c>
      <c r="H33" s="38"/>
      <c r="I33" s="40"/>
      <c r="J33" s="40"/>
      <c r="K33" s="40"/>
      <c r="L33" s="40"/>
      <c r="M33" s="41">
        <f t="shared" si="1"/>
        <v>0</v>
      </c>
      <c r="N33" s="42">
        <f t="shared" si="2"/>
        <v>0</v>
      </c>
      <c r="O33" s="43">
        <f t="shared" si="3"/>
        <v>0</v>
      </c>
      <c r="P33" s="36"/>
      <c r="Q33" s="36"/>
      <c r="R33" s="37">
        <f t="shared" si="4"/>
        <v>0</v>
      </c>
      <c r="S33" s="36"/>
      <c r="T33" s="36"/>
      <c r="U33" s="36"/>
      <c r="V33" s="36"/>
      <c r="W33" s="36"/>
      <c r="X33" s="41">
        <f t="shared" si="5"/>
        <v>0</v>
      </c>
      <c r="Y33" s="42">
        <f t="shared" si="6"/>
        <v>0</v>
      </c>
      <c r="Z33" s="43">
        <f t="shared" si="7"/>
        <v>0</v>
      </c>
      <c r="AA33" s="44">
        <f t="shared" si="8"/>
        <v>0</v>
      </c>
      <c r="AB33" s="45">
        <f t="shared" si="9"/>
        <v>0</v>
      </c>
    </row>
    <row r="34" spans="1:28" ht="15.75" x14ac:dyDescent="0.25">
      <c r="A34" s="32"/>
      <c r="B34" s="32"/>
      <c r="C34" s="33"/>
      <c r="D34" s="34"/>
      <c r="E34" s="35"/>
      <c r="F34" s="36"/>
      <c r="G34" s="37">
        <f t="shared" si="0"/>
        <v>0</v>
      </c>
      <c r="H34" s="38"/>
      <c r="I34" s="40"/>
      <c r="J34" s="40"/>
      <c r="K34" s="40"/>
      <c r="L34" s="40"/>
      <c r="M34" s="41">
        <f t="shared" si="1"/>
        <v>0</v>
      </c>
      <c r="N34" s="42">
        <f t="shared" si="2"/>
        <v>0</v>
      </c>
      <c r="O34" s="43">
        <f t="shared" si="3"/>
        <v>0</v>
      </c>
      <c r="P34" s="36"/>
      <c r="Q34" s="36"/>
      <c r="R34" s="37">
        <f t="shared" si="4"/>
        <v>0</v>
      </c>
      <c r="S34" s="36"/>
      <c r="T34" s="36"/>
      <c r="U34" s="36"/>
      <c r="V34" s="36"/>
      <c r="W34" s="36"/>
      <c r="X34" s="41">
        <f t="shared" si="5"/>
        <v>0</v>
      </c>
      <c r="Y34" s="42">
        <f t="shared" si="6"/>
        <v>0</v>
      </c>
      <c r="Z34" s="43">
        <f t="shared" si="7"/>
        <v>0</v>
      </c>
      <c r="AA34" s="44">
        <f t="shared" si="8"/>
        <v>0</v>
      </c>
      <c r="AB34" s="45">
        <f t="shared" si="9"/>
        <v>0</v>
      </c>
    </row>
    <row r="35" spans="1:28" ht="15.75" x14ac:dyDescent="0.25">
      <c r="A35" s="32"/>
      <c r="B35" s="32"/>
      <c r="C35" s="33"/>
      <c r="D35" s="34"/>
      <c r="E35" s="35"/>
      <c r="F35" s="36"/>
      <c r="G35" s="37">
        <f t="shared" si="0"/>
        <v>0</v>
      </c>
      <c r="H35" s="38"/>
      <c r="I35" s="40"/>
      <c r="J35" s="40"/>
      <c r="K35" s="40"/>
      <c r="L35" s="40"/>
      <c r="M35" s="41">
        <f t="shared" si="1"/>
        <v>0</v>
      </c>
      <c r="N35" s="42">
        <f t="shared" si="2"/>
        <v>0</v>
      </c>
      <c r="O35" s="43">
        <f t="shared" si="3"/>
        <v>0</v>
      </c>
      <c r="P35" s="36"/>
      <c r="Q35" s="36"/>
      <c r="R35" s="37">
        <f t="shared" si="4"/>
        <v>0</v>
      </c>
      <c r="S35" s="36"/>
      <c r="T35" s="36"/>
      <c r="U35" s="36"/>
      <c r="V35" s="36"/>
      <c r="W35" s="36"/>
      <c r="X35" s="41">
        <f t="shared" si="5"/>
        <v>0</v>
      </c>
      <c r="Y35" s="42">
        <f t="shared" si="6"/>
        <v>0</v>
      </c>
      <c r="Z35" s="43">
        <f t="shared" si="7"/>
        <v>0</v>
      </c>
      <c r="AA35" s="44">
        <f t="shared" si="8"/>
        <v>0</v>
      </c>
      <c r="AB35" s="45">
        <f t="shared" si="9"/>
        <v>0</v>
      </c>
    </row>
    <row r="36" spans="1:28" ht="15.75" x14ac:dyDescent="0.25">
      <c r="A36" s="32"/>
      <c r="B36" s="32"/>
      <c r="C36" s="33"/>
      <c r="D36" s="34"/>
      <c r="E36" s="35"/>
      <c r="F36" s="36"/>
      <c r="G36" s="37">
        <f t="shared" si="0"/>
        <v>0</v>
      </c>
      <c r="H36" s="38"/>
      <c r="I36" s="40"/>
      <c r="J36" s="40"/>
      <c r="K36" s="40"/>
      <c r="L36" s="40"/>
      <c r="M36" s="41">
        <f t="shared" si="1"/>
        <v>0</v>
      </c>
      <c r="N36" s="42">
        <f t="shared" si="2"/>
        <v>0</v>
      </c>
      <c r="O36" s="43">
        <f t="shared" si="3"/>
        <v>0</v>
      </c>
      <c r="P36" s="36"/>
      <c r="Q36" s="36"/>
      <c r="R36" s="37">
        <f t="shared" si="4"/>
        <v>0</v>
      </c>
      <c r="S36" s="36"/>
      <c r="T36" s="36"/>
      <c r="U36" s="36"/>
      <c r="V36" s="36"/>
      <c r="W36" s="36"/>
      <c r="X36" s="41">
        <f t="shared" si="5"/>
        <v>0</v>
      </c>
      <c r="Y36" s="42">
        <f t="shared" si="6"/>
        <v>0</v>
      </c>
      <c r="Z36" s="43">
        <f t="shared" si="7"/>
        <v>0</v>
      </c>
      <c r="AA36" s="44">
        <f t="shared" si="8"/>
        <v>0</v>
      </c>
      <c r="AB36" s="45">
        <f t="shared" si="9"/>
        <v>0</v>
      </c>
    </row>
    <row r="37" spans="1:28" ht="15.75" x14ac:dyDescent="0.25">
      <c r="A37" s="32"/>
      <c r="B37" s="32"/>
      <c r="C37" s="33"/>
      <c r="D37" s="34"/>
      <c r="E37" s="35"/>
      <c r="F37" s="36"/>
      <c r="G37" s="37">
        <f t="shared" si="0"/>
        <v>0</v>
      </c>
      <c r="H37" s="38"/>
      <c r="I37" s="40"/>
      <c r="J37" s="40"/>
      <c r="K37" s="40"/>
      <c r="L37" s="40"/>
      <c r="M37" s="41">
        <f t="shared" si="1"/>
        <v>0</v>
      </c>
      <c r="N37" s="42">
        <f t="shared" si="2"/>
        <v>0</v>
      </c>
      <c r="O37" s="43">
        <f t="shared" si="3"/>
        <v>0</v>
      </c>
      <c r="P37" s="36"/>
      <c r="Q37" s="36"/>
      <c r="R37" s="37">
        <f t="shared" si="4"/>
        <v>0</v>
      </c>
      <c r="S37" s="36"/>
      <c r="T37" s="36"/>
      <c r="U37" s="36"/>
      <c r="V37" s="36"/>
      <c r="W37" s="36"/>
      <c r="X37" s="41">
        <f t="shared" si="5"/>
        <v>0</v>
      </c>
      <c r="Y37" s="42">
        <f t="shared" si="6"/>
        <v>0</v>
      </c>
      <c r="Z37" s="43">
        <f t="shared" si="7"/>
        <v>0</v>
      </c>
      <c r="AA37" s="44">
        <f t="shared" si="8"/>
        <v>0</v>
      </c>
      <c r="AB37" s="45">
        <f t="shared" si="9"/>
        <v>0</v>
      </c>
    </row>
    <row r="38" spans="1:28" ht="15.75" x14ac:dyDescent="0.25">
      <c r="A38" s="32"/>
      <c r="B38" s="32"/>
      <c r="C38" s="33"/>
      <c r="D38" s="34"/>
      <c r="E38" s="35"/>
      <c r="F38" s="36"/>
      <c r="G38" s="37">
        <f t="shared" si="0"/>
        <v>0</v>
      </c>
      <c r="H38" s="38"/>
      <c r="I38" s="40"/>
      <c r="J38" s="40"/>
      <c r="K38" s="40"/>
      <c r="L38" s="40"/>
      <c r="M38" s="41">
        <f t="shared" si="1"/>
        <v>0</v>
      </c>
      <c r="N38" s="42">
        <f t="shared" si="2"/>
        <v>0</v>
      </c>
      <c r="O38" s="43">
        <f t="shared" si="3"/>
        <v>0</v>
      </c>
      <c r="P38" s="36"/>
      <c r="Q38" s="36"/>
      <c r="R38" s="37">
        <f t="shared" si="4"/>
        <v>0</v>
      </c>
      <c r="S38" s="36"/>
      <c r="T38" s="36"/>
      <c r="U38" s="36"/>
      <c r="V38" s="36"/>
      <c r="W38" s="36"/>
      <c r="X38" s="41">
        <f t="shared" si="5"/>
        <v>0</v>
      </c>
      <c r="Y38" s="42">
        <f t="shared" si="6"/>
        <v>0</v>
      </c>
      <c r="Z38" s="43">
        <f t="shared" si="7"/>
        <v>0</v>
      </c>
      <c r="AA38" s="44">
        <f t="shared" si="8"/>
        <v>0</v>
      </c>
      <c r="AB38" s="45">
        <f t="shared" si="9"/>
        <v>0</v>
      </c>
    </row>
    <row r="39" spans="1:28" ht="15.75" x14ac:dyDescent="0.25">
      <c r="A39" s="32"/>
      <c r="B39" s="32"/>
      <c r="C39" s="33"/>
      <c r="D39" s="34"/>
      <c r="E39" s="35"/>
      <c r="F39" s="36"/>
      <c r="G39" s="37">
        <f t="shared" si="0"/>
        <v>0</v>
      </c>
      <c r="H39" s="38"/>
      <c r="I39" s="40"/>
      <c r="J39" s="40"/>
      <c r="K39" s="40"/>
      <c r="L39" s="40"/>
      <c r="M39" s="41">
        <f t="shared" si="1"/>
        <v>0</v>
      </c>
      <c r="N39" s="42">
        <f t="shared" si="2"/>
        <v>0</v>
      </c>
      <c r="O39" s="43">
        <f t="shared" si="3"/>
        <v>0</v>
      </c>
      <c r="P39" s="36"/>
      <c r="Q39" s="36"/>
      <c r="R39" s="37">
        <f t="shared" si="4"/>
        <v>0</v>
      </c>
      <c r="S39" s="36"/>
      <c r="T39" s="36"/>
      <c r="U39" s="36"/>
      <c r="V39" s="36"/>
      <c r="W39" s="36"/>
      <c r="X39" s="41">
        <f t="shared" si="5"/>
        <v>0</v>
      </c>
      <c r="Y39" s="42">
        <f t="shared" si="6"/>
        <v>0</v>
      </c>
      <c r="Z39" s="43">
        <f t="shared" si="7"/>
        <v>0</v>
      </c>
      <c r="AA39" s="44">
        <f t="shared" si="8"/>
        <v>0</v>
      </c>
      <c r="AB39" s="45">
        <f t="shared" si="9"/>
        <v>0</v>
      </c>
    </row>
    <row r="40" spans="1:28" ht="15.75" x14ac:dyDescent="0.25">
      <c r="A40" s="32"/>
      <c r="B40" s="32"/>
      <c r="C40" s="33"/>
      <c r="D40" s="34"/>
      <c r="E40" s="35"/>
      <c r="F40" s="36"/>
      <c r="G40" s="37">
        <f t="shared" si="0"/>
        <v>0</v>
      </c>
      <c r="H40" s="38"/>
      <c r="I40" s="40"/>
      <c r="J40" s="40"/>
      <c r="K40" s="40"/>
      <c r="L40" s="40"/>
      <c r="M40" s="41">
        <f t="shared" si="1"/>
        <v>0</v>
      </c>
      <c r="N40" s="42">
        <f t="shared" si="2"/>
        <v>0</v>
      </c>
      <c r="O40" s="43">
        <f t="shared" si="3"/>
        <v>0</v>
      </c>
      <c r="P40" s="36"/>
      <c r="Q40" s="36"/>
      <c r="R40" s="37">
        <f t="shared" si="4"/>
        <v>0</v>
      </c>
      <c r="S40" s="36"/>
      <c r="T40" s="36"/>
      <c r="U40" s="36"/>
      <c r="V40" s="36"/>
      <c r="W40" s="36"/>
      <c r="X40" s="41">
        <f t="shared" si="5"/>
        <v>0</v>
      </c>
      <c r="Y40" s="42">
        <f t="shared" si="6"/>
        <v>0</v>
      </c>
      <c r="Z40" s="43">
        <f t="shared" si="7"/>
        <v>0</v>
      </c>
      <c r="AA40" s="44">
        <f t="shared" si="8"/>
        <v>0</v>
      </c>
      <c r="AB40" s="45">
        <f t="shared" si="9"/>
        <v>0</v>
      </c>
    </row>
    <row r="41" spans="1:28" ht="15.75" x14ac:dyDescent="0.25">
      <c r="A41" s="32"/>
      <c r="B41" s="32"/>
      <c r="C41" s="33"/>
      <c r="D41" s="34"/>
      <c r="E41" s="35"/>
      <c r="F41" s="36"/>
      <c r="G41" s="37">
        <f t="shared" si="0"/>
        <v>0</v>
      </c>
      <c r="H41" s="38"/>
      <c r="I41" s="40"/>
      <c r="J41" s="40"/>
      <c r="K41" s="40"/>
      <c r="L41" s="40"/>
      <c r="M41" s="41">
        <f t="shared" si="1"/>
        <v>0</v>
      </c>
      <c r="N41" s="42">
        <f t="shared" si="2"/>
        <v>0</v>
      </c>
      <c r="O41" s="43">
        <f t="shared" si="3"/>
        <v>0</v>
      </c>
      <c r="P41" s="36"/>
      <c r="Q41" s="36"/>
      <c r="R41" s="37">
        <f t="shared" si="4"/>
        <v>0</v>
      </c>
      <c r="S41" s="36"/>
      <c r="T41" s="36"/>
      <c r="U41" s="36"/>
      <c r="V41" s="36"/>
      <c r="W41" s="36"/>
      <c r="X41" s="41">
        <f t="shared" si="5"/>
        <v>0</v>
      </c>
      <c r="Y41" s="42">
        <f t="shared" si="6"/>
        <v>0</v>
      </c>
      <c r="Z41" s="43">
        <f t="shared" si="7"/>
        <v>0</v>
      </c>
      <c r="AA41" s="44">
        <f t="shared" si="8"/>
        <v>0</v>
      </c>
      <c r="AB41" s="45">
        <f t="shared" si="9"/>
        <v>0</v>
      </c>
    </row>
    <row r="42" spans="1:28" ht="15.75" x14ac:dyDescent="0.25">
      <c r="A42" s="32"/>
      <c r="B42" s="32"/>
      <c r="C42" s="33"/>
      <c r="D42" s="34"/>
      <c r="E42" s="35"/>
      <c r="F42" s="36"/>
      <c r="G42" s="37">
        <f t="shared" si="0"/>
        <v>0</v>
      </c>
      <c r="H42" s="38"/>
      <c r="I42" s="40"/>
      <c r="J42" s="40"/>
      <c r="K42" s="40"/>
      <c r="L42" s="40"/>
      <c r="M42" s="41">
        <f t="shared" si="1"/>
        <v>0</v>
      </c>
      <c r="N42" s="42">
        <f t="shared" si="2"/>
        <v>0</v>
      </c>
      <c r="O42" s="43">
        <f t="shared" si="3"/>
        <v>0</v>
      </c>
      <c r="P42" s="36"/>
      <c r="Q42" s="36"/>
      <c r="R42" s="37">
        <f t="shared" si="4"/>
        <v>0</v>
      </c>
      <c r="S42" s="36"/>
      <c r="T42" s="36"/>
      <c r="U42" s="36"/>
      <c r="V42" s="36"/>
      <c r="W42" s="36"/>
      <c r="X42" s="41">
        <f t="shared" si="5"/>
        <v>0</v>
      </c>
      <c r="Y42" s="42">
        <f t="shared" si="6"/>
        <v>0</v>
      </c>
      <c r="Z42" s="43">
        <f t="shared" si="7"/>
        <v>0</v>
      </c>
      <c r="AA42" s="44">
        <f t="shared" si="8"/>
        <v>0</v>
      </c>
      <c r="AB42" s="45">
        <f t="shared" si="9"/>
        <v>0</v>
      </c>
    </row>
    <row r="43" spans="1:28" ht="15.75" x14ac:dyDescent="0.25">
      <c r="A43" s="32"/>
      <c r="B43" s="32"/>
      <c r="C43" s="33"/>
      <c r="D43" s="34"/>
      <c r="E43" s="35"/>
      <c r="F43" s="36"/>
      <c r="G43" s="37">
        <f t="shared" si="0"/>
        <v>0</v>
      </c>
      <c r="H43" s="38"/>
      <c r="I43" s="40"/>
      <c r="J43" s="40"/>
      <c r="K43" s="40"/>
      <c r="L43" s="40"/>
      <c r="M43" s="41">
        <f t="shared" si="1"/>
        <v>0</v>
      </c>
      <c r="N43" s="42">
        <f t="shared" si="2"/>
        <v>0</v>
      </c>
      <c r="O43" s="43">
        <f t="shared" si="3"/>
        <v>0</v>
      </c>
      <c r="P43" s="36"/>
      <c r="Q43" s="36"/>
      <c r="R43" s="37">
        <f t="shared" si="4"/>
        <v>0</v>
      </c>
      <c r="S43" s="36"/>
      <c r="T43" s="36"/>
      <c r="U43" s="36"/>
      <c r="V43" s="36"/>
      <c r="W43" s="36"/>
      <c r="X43" s="41">
        <f t="shared" si="5"/>
        <v>0</v>
      </c>
      <c r="Y43" s="42">
        <f t="shared" si="6"/>
        <v>0</v>
      </c>
      <c r="Z43" s="43">
        <f t="shared" si="7"/>
        <v>0</v>
      </c>
      <c r="AA43" s="44">
        <f t="shared" si="8"/>
        <v>0</v>
      </c>
      <c r="AB43" s="45">
        <f t="shared" si="9"/>
        <v>0</v>
      </c>
    </row>
    <row r="44" spans="1:28" ht="15.75" x14ac:dyDescent="0.25">
      <c r="A44" s="32"/>
      <c r="B44" s="32"/>
      <c r="C44" s="33"/>
      <c r="D44" s="34"/>
      <c r="E44" s="35"/>
      <c r="F44" s="36"/>
      <c r="G44" s="37">
        <f t="shared" si="0"/>
        <v>0</v>
      </c>
      <c r="H44" s="38"/>
      <c r="I44" s="40"/>
      <c r="J44" s="40"/>
      <c r="K44" s="40"/>
      <c r="L44" s="40"/>
      <c r="M44" s="41">
        <f t="shared" si="1"/>
        <v>0</v>
      </c>
      <c r="N44" s="42">
        <f t="shared" si="2"/>
        <v>0</v>
      </c>
      <c r="O44" s="43">
        <f t="shared" si="3"/>
        <v>0</v>
      </c>
      <c r="P44" s="36"/>
      <c r="Q44" s="36"/>
      <c r="R44" s="37">
        <f t="shared" si="4"/>
        <v>0</v>
      </c>
      <c r="S44" s="36"/>
      <c r="T44" s="36"/>
      <c r="U44" s="36"/>
      <c r="V44" s="36"/>
      <c r="W44" s="36"/>
      <c r="X44" s="41">
        <f t="shared" si="5"/>
        <v>0</v>
      </c>
      <c r="Y44" s="42">
        <f t="shared" si="6"/>
        <v>0</v>
      </c>
      <c r="Z44" s="43">
        <f t="shared" si="7"/>
        <v>0</v>
      </c>
      <c r="AA44" s="44">
        <f t="shared" si="8"/>
        <v>0</v>
      </c>
      <c r="AB44" s="45">
        <f t="shared" si="9"/>
        <v>0</v>
      </c>
    </row>
    <row r="45" spans="1:28" ht="15.75" x14ac:dyDescent="0.25">
      <c r="A45" s="32"/>
      <c r="B45" s="32"/>
      <c r="C45" s="33"/>
      <c r="D45" s="34"/>
      <c r="E45" s="35"/>
      <c r="F45" s="36"/>
      <c r="G45" s="37">
        <f t="shared" si="0"/>
        <v>0</v>
      </c>
      <c r="H45" s="38"/>
      <c r="I45" s="40"/>
      <c r="J45" s="40"/>
      <c r="K45" s="40"/>
      <c r="L45" s="40"/>
      <c r="M45" s="41">
        <f t="shared" si="1"/>
        <v>0</v>
      </c>
      <c r="N45" s="42">
        <f t="shared" si="2"/>
        <v>0</v>
      </c>
      <c r="O45" s="43">
        <f t="shared" si="3"/>
        <v>0</v>
      </c>
      <c r="P45" s="36"/>
      <c r="Q45" s="36"/>
      <c r="R45" s="37">
        <f t="shared" si="4"/>
        <v>0</v>
      </c>
      <c r="S45" s="36"/>
      <c r="T45" s="36"/>
      <c r="U45" s="36"/>
      <c r="V45" s="36"/>
      <c r="W45" s="36"/>
      <c r="X45" s="41">
        <f t="shared" si="5"/>
        <v>0</v>
      </c>
      <c r="Y45" s="42">
        <f t="shared" si="6"/>
        <v>0</v>
      </c>
      <c r="Z45" s="43">
        <f t="shared" si="7"/>
        <v>0</v>
      </c>
      <c r="AA45" s="44">
        <f t="shared" si="8"/>
        <v>0</v>
      </c>
      <c r="AB45" s="45">
        <f t="shared" si="9"/>
        <v>0</v>
      </c>
    </row>
    <row r="46" spans="1:28" ht="15.75" x14ac:dyDescent="0.25">
      <c r="A46" s="32"/>
      <c r="B46" s="32"/>
      <c r="C46" s="33"/>
      <c r="D46" s="34"/>
      <c r="E46" s="35"/>
      <c r="F46" s="36"/>
      <c r="G46" s="37">
        <f t="shared" si="0"/>
        <v>0</v>
      </c>
      <c r="H46" s="38"/>
      <c r="I46" s="40"/>
      <c r="J46" s="40"/>
      <c r="K46" s="40"/>
      <c r="L46" s="40"/>
      <c r="M46" s="41">
        <f t="shared" si="1"/>
        <v>0</v>
      </c>
      <c r="N46" s="42">
        <f t="shared" si="2"/>
        <v>0</v>
      </c>
      <c r="O46" s="43">
        <f t="shared" si="3"/>
        <v>0</v>
      </c>
      <c r="P46" s="36"/>
      <c r="Q46" s="36"/>
      <c r="R46" s="37">
        <f t="shared" si="4"/>
        <v>0</v>
      </c>
      <c r="S46" s="36"/>
      <c r="T46" s="36"/>
      <c r="U46" s="36"/>
      <c r="V46" s="36"/>
      <c r="W46" s="46"/>
      <c r="X46" s="41">
        <f t="shared" si="5"/>
        <v>0</v>
      </c>
      <c r="Y46" s="42">
        <f t="shared" si="6"/>
        <v>0</v>
      </c>
      <c r="Z46" s="43">
        <f t="shared" si="7"/>
        <v>0</v>
      </c>
      <c r="AA46" s="44">
        <f t="shared" si="8"/>
        <v>0</v>
      </c>
      <c r="AB46" s="45">
        <f t="shared" si="9"/>
        <v>0</v>
      </c>
    </row>
    <row r="47" spans="1:28" ht="15.75" x14ac:dyDescent="0.25">
      <c r="A47" s="32"/>
      <c r="B47" s="32"/>
      <c r="C47" s="33"/>
      <c r="D47" s="34"/>
      <c r="E47" s="35"/>
      <c r="F47" s="36"/>
      <c r="G47" s="37">
        <f t="shared" si="0"/>
        <v>0</v>
      </c>
      <c r="H47" s="38"/>
      <c r="I47" s="40"/>
      <c r="J47" s="40"/>
      <c r="K47" s="40"/>
      <c r="L47" s="40"/>
      <c r="M47" s="41">
        <f t="shared" si="1"/>
        <v>0</v>
      </c>
      <c r="N47" s="42">
        <f t="shared" si="2"/>
        <v>0</v>
      </c>
      <c r="O47" s="43">
        <f t="shared" si="3"/>
        <v>0</v>
      </c>
      <c r="P47" s="36"/>
      <c r="Q47" s="36"/>
      <c r="R47" s="37">
        <f t="shared" si="4"/>
        <v>0</v>
      </c>
      <c r="S47" s="36"/>
      <c r="T47" s="36"/>
      <c r="U47" s="36"/>
      <c r="V47" s="36"/>
      <c r="W47" s="40"/>
      <c r="X47" s="47">
        <f t="shared" ref="X47:X57" si="10">IF(W47="",0,(60-($Q$8-W47)*$Q$9))</f>
        <v>0</v>
      </c>
      <c r="Y47" s="42">
        <f t="shared" si="6"/>
        <v>0</v>
      </c>
      <c r="Z47" s="43">
        <f t="shared" si="7"/>
        <v>0</v>
      </c>
      <c r="AA47" s="44">
        <f t="shared" si="8"/>
        <v>0</v>
      </c>
      <c r="AB47" s="45">
        <f t="shared" si="9"/>
        <v>0</v>
      </c>
    </row>
    <row r="48" spans="1:28" ht="15.75" x14ac:dyDescent="0.25">
      <c r="A48" s="32"/>
      <c r="B48" s="32"/>
      <c r="C48" s="33"/>
      <c r="D48" s="34"/>
      <c r="E48" s="35"/>
      <c r="F48" s="36"/>
      <c r="G48" s="37">
        <f t="shared" si="0"/>
        <v>0</v>
      </c>
      <c r="H48" s="38"/>
      <c r="I48" s="40"/>
      <c r="J48" s="40"/>
      <c r="K48" s="40"/>
      <c r="L48" s="40"/>
      <c r="M48" s="41">
        <f t="shared" si="1"/>
        <v>0</v>
      </c>
      <c r="N48" s="42">
        <f t="shared" si="2"/>
        <v>0</v>
      </c>
      <c r="O48" s="43">
        <f t="shared" si="3"/>
        <v>0</v>
      </c>
      <c r="P48" s="36"/>
      <c r="Q48" s="36"/>
      <c r="R48" s="37">
        <f t="shared" si="4"/>
        <v>0</v>
      </c>
      <c r="S48" s="36"/>
      <c r="T48" s="36"/>
      <c r="U48" s="36"/>
      <c r="V48" s="36"/>
      <c r="W48" s="40"/>
      <c r="X48" s="47">
        <f t="shared" si="10"/>
        <v>0</v>
      </c>
      <c r="Y48" s="42">
        <f t="shared" si="6"/>
        <v>0</v>
      </c>
      <c r="Z48" s="43">
        <f t="shared" si="7"/>
        <v>0</v>
      </c>
      <c r="AA48" s="44">
        <f t="shared" si="8"/>
        <v>0</v>
      </c>
      <c r="AB48" s="45">
        <f t="shared" si="9"/>
        <v>0</v>
      </c>
    </row>
    <row r="49" spans="1:28" ht="15.75" x14ac:dyDescent="0.25">
      <c r="A49" s="32"/>
      <c r="B49" s="32"/>
      <c r="C49" s="33"/>
      <c r="D49" s="34"/>
      <c r="E49" s="35"/>
      <c r="F49" s="36"/>
      <c r="G49" s="37">
        <f t="shared" si="0"/>
        <v>0</v>
      </c>
      <c r="H49" s="38"/>
      <c r="I49" s="40"/>
      <c r="J49" s="40"/>
      <c r="K49" s="40"/>
      <c r="L49" s="40"/>
      <c r="M49" s="41">
        <f t="shared" si="1"/>
        <v>0</v>
      </c>
      <c r="N49" s="42">
        <f t="shared" si="2"/>
        <v>0</v>
      </c>
      <c r="O49" s="43">
        <f t="shared" si="3"/>
        <v>0</v>
      </c>
      <c r="P49" s="36"/>
      <c r="Q49" s="36"/>
      <c r="R49" s="37">
        <f t="shared" si="4"/>
        <v>0</v>
      </c>
      <c r="S49" s="36"/>
      <c r="T49" s="36"/>
      <c r="U49" s="36"/>
      <c r="V49" s="36"/>
      <c r="W49" s="40"/>
      <c r="X49" s="47">
        <f t="shared" si="10"/>
        <v>0</v>
      </c>
      <c r="Y49" s="42">
        <f t="shared" si="6"/>
        <v>0</v>
      </c>
      <c r="Z49" s="43">
        <f t="shared" si="7"/>
        <v>0</v>
      </c>
      <c r="AA49" s="44">
        <f t="shared" si="8"/>
        <v>0</v>
      </c>
      <c r="AB49" s="45">
        <f t="shared" si="9"/>
        <v>0</v>
      </c>
    </row>
    <row r="50" spans="1:28" ht="15.75" x14ac:dyDescent="0.25">
      <c r="A50" s="32"/>
      <c r="B50" s="32"/>
      <c r="C50" s="33"/>
      <c r="D50" s="34"/>
      <c r="E50" s="35"/>
      <c r="F50" s="36"/>
      <c r="G50" s="37">
        <f t="shared" si="0"/>
        <v>0</v>
      </c>
      <c r="H50" s="38"/>
      <c r="I50" s="40"/>
      <c r="J50" s="40"/>
      <c r="K50" s="40"/>
      <c r="L50" s="40"/>
      <c r="M50" s="41">
        <f t="shared" si="1"/>
        <v>0</v>
      </c>
      <c r="N50" s="42">
        <f t="shared" si="2"/>
        <v>0</v>
      </c>
      <c r="O50" s="43">
        <f t="shared" si="3"/>
        <v>0</v>
      </c>
      <c r="P50" s="36"/>
      <c r="Q50" s="36"/>
      <c r="R50" s="37">
        <f t="shared" si="4"/>
        <v>0</v>
      </c>
      <c r="S50" s="36"/>
      <c r="T50" s="36"/>
      <c r="U50" s="36"/>
      <c r="V50" s="36"/>
      <c r="W50" s="40"/>
      <c r="X50" s="47">
        <f t="shared" si="10"/>
        <v>0</v>
      </c>
      <c r="Y50" s="42">
        <f t="shared" si="6"/>
        <v>0</v>
      </c>
      <c r="Z50" s="43">
        <f t="shared" si="7"/>
        <v>0</v>
      </c>
      <c r="AA50" s="44">
        <f t="shared" si="8"/>
        <v>0</v>
      </c>
      <c r="AB50" s="45">
        <f t="shared" si="9"/>
        <v>0</v>
      </c>
    </row>
    <row r="51" spans="1:28" ht="15.75" x14ac:dyDescent="0.25">
      <c r="A51" s="32"/>
      <c r="B51" s="32"/>
      <c r="C51" s="33"/>
      <c r="D51" s="34"/>
      <c r="E51" s="35"/>
      <c r="F51" s="36"/>
      <c r="G51" s="37">
        <f t="shared" si="0"/>
        <v>0</v>
      </c>
      <c r="H51" s="38"/>
      <c r="I51" s="40"/>
      <c r="J51" s="40"/>
      <c r="K51" s="40"/>
      <c r="L51" s="40"/>
      <c r="M51" s="41">
        <f t="shared" si="1"/>
        <v>0</v>
      </c>
      <c r="N51" s="42">
        <f t="shared" si="2"/>
        <v>0</v>
      </c>
      <c r="O51" s="43">
        <f t="shared" si="3"/>
        <v>0</v>
      </c>
      <c r="P51" s="36"/>
      <c r="Q51" s="36"/>
      <c r="R51" s="37">
        <f t="shared" si="4"/>
        <v>0</v>
      </c>
      <c r="S51" s="36"/>
      <c r="T51" s="36"/>
      <c r="U51" s="36"/>
      <c r="V51" s="36"/>
      <c r="W51" s="40"/>
      <c r="X51" s="47">
        <f t="shared" si="10"/>
        <v>0</v>
      </c>
      <c r="Y51" s="42">
        <f t="shared" si="6"/>
        <v>0</v>
      </c>
      <c r="Z51" s="43">
        <f t="shared" si="7"/>
        <v>0</v>
      </c>
      <c r="AA51" s="44">
        <f t="shared" si="8"/>
        <v>0</v>
      </c>
      <c r="AB51" s="45">
        <f t="shared" si="9"/>
        <v>0</v>
      </c>
    </row>
    <row r="52" spans="1:28" ht="15.75" x14ac:dyDescent="0.25">
      <c r="A52" s="32"/>
      <c r="B52" s="32"/>
      <c r="C52" s="33"/>
      <c r="D52" s="34"/>
      <c r="E52" s="35"/>
      <c r="F52" s="36"/>
      <c r="G52" s="37">
        <f t="shared" si="0"/>
        <v>0</v>
      </c>
      <c r="H52" s="38"/>
      <c r="I52" s="40"/>
      <c r="J52" s="40"/>
      <c r="K52" s="40"/>
      <c r="L52" s="40"/>
      <c r="M52" s="41">
        <f t="shared" si="1"/>
        <v>0</v>
      </c>
      <c r="N52" s="42">
        <f t="shared" si="2"/>
        <v>0</v>
      </c>
      <c r="O52" s="43">
        <f t="shared" si="3"/>
        <v>0</v>
      </c>
      <c r="P52" s="36"/>
      <c r="Q52" s="36"/>
      <c r="R52" s="37">
        <f t="shared" si="4"/>
        <v>0</v>
      </c>
      <c r="S52" s="36"/>
      <c r="T52" s="36"/>
      <c r="U52" s="36"/>
      <c r="V52" s="36"/>
      <c r="W52" s="40"/>
      <c r="X52" s="47">
        <f t="shared" si="10"/>
        <v>0</v>
      </c>
      <c r="Y52" s="42">
        <f t="shared" si="6"/>
        <v>0</v>
      </c>
      <c r="Z52" s="43">
        <f t="shared" si="7"/>
        <v>0</v>
      </c>
      <c r="AA52" s="44">
        <f t="shared" si="8"/>
        <v>0</v>
      </c>
      <c r="AB52" s="45">
        <f t="shared" si="9"/>
        <v>0</v>
      </c>
    </row>
    <row r="53" spans="1:28" ht="15.75" x14ac:dyDescent="0.25">
      <c r="A53" s="32"/>
      <c r="B53" s="32"/>
      <c r="C53" s="33"/>
      <c r="D53" s="34"/>
      <c r="E53" s="35"/>
      <c r="F53" s="36"/>
      <c r="G53" s="37">
        <f t="shared" si="0"/>
        <v>0</v>
      </c>
      <c r="H53" s="38"/>
      <c r="I53" s="40"/>
      <c r="J53" s="40"/>
      <c r="K53" s="40"/>
      <c r="L53" s="40"/>
      <c r="M53" s="41">
        <f t="shared" si="1"/>
        <v>0</v>
      </c>
      <c r="N53" s="42">
        <f t="shared" si="2"/>
        <v>0</v>
      </c>
      <c r="O53" s="43">
        <f t="shared" si="3"/>
        <v>0</v>
      </c>
      <c r="P53" s="36"/>
      <c r="Q53" s="36"/>
      <c r="R53" s="37">
        <f t="shared" si="4"/>
        <v>0</v>
      </c>
      <c r="S53" s="36"/>
      <c r="T53" s="36"/>
      <c r="U53" s="36"/>
      <c r="V53" s="36"/>
      <c r="W53" s="40"/>
      <c r="X53" s="47">
        <f t="shared" si="10"/>
        <v>0</v>
      </c>
      <c r="Y53" s="42">
        <f t="shared" si="6"/>
        <v>0</v>
      </c>
      <c r="Z53" s="43">
        <f t="shared" si="7"/>
        <v>0</v>
      </c>
      <c r="AA53" s="44">
        <f t="shared" si="8"/>
        <v>0</v>
      </c>
      <c r="AB53" s="45">
        <f t="shared" si="9"/>
        <v>0</v>
      </c>
    </row>
    <row r="54" spans="1:28" ht="15.75" x14ac:dyDescent="0.25">
      <c r="A54" s="32"/>
      <c r="B54" s="32"/>
      <c r="C54" s="33"/>
      <c r="D54" s="34"/>
      <c r="E54" s="35"/>
      <c r="F54" s="36"/>
      <c r="G54" s="37">
        <f t="shared" si="0"/>
        <v>0</v>
      </c>
      <c r="H54" s="38"/>
      <c r="I54" s="40"/>
      <c r="J54" s="40"/>
      <c r="K54" s="40"/>
      <c r="L54" s="40"/>
      <c r="M54" s="41">
        <f t="shared" si="1"/>
        <v>0</v>
      </c>
      <c r="N54" s="42">
        <f t="shared" si="2"/>
        <v>0</v>
      </c>
      <c r="O54" s="43">
        <f t="shared" si="3"/>
        <v>0</v>
      </c>
      <c r="P54" s="36"/>
      <c r="Q54" s="36"/>
      <c r="R54" s="37">
        <f t="shared" si="4"/>
        <v>0</v>
      </c>
      <c r="S54" s="36"/>
      <c r="T54" s="36"/>
      <c r="U54" s="36"/>
      <c r="V54" s="36"/>
      <c r="W54" s="40"/>
      <c r="X54" s="47">
        <f t="shared" si="10"/>
        <v>0</v>
      </c>
      <c r="Y54" s="42">
        <f t="shared" si="6"/>
        <v>0</v>
      </c>
      <c r="Z54" s="43">
        <f t="shared" si="7"/>
        <v>0</v>
      </c>
      <c r="AA54" s="44">
        <f t="shared" si="8"/>
        <v>0</v>
      </c>
      <c r="AB54" s="45">
        <f t="shared" si="9"/>
        <v>0</v>
      </c>
    </row>
    <row r="55" spans="1:28" ht="15.75" x14ac:dyDescent="0.25">
      <c r="A55" s="32"/>
      <c r="B55" s="32"/>
      <c r="C55" s="33"/>
      <c r="D55" s="34"/>
      <c r="E55" s="35"/>
      <c r="F55" s="36"/>
      <c r="G55" s="37">
        <f t="shared" si="0"/>
        <v>0</v>
      </c>
      <c r="H55" s="38"/>
      <c r="I55" s="40"/>
      <c r="J55" s="40"/>
      <c r="K55" s="40"/>
      <c r="L55" s="40"/>
      <c r="M55" s="41">
        <f t="shared" si="1"/>
        <v>0</v>
      </c>
      <c r="N55" s="42">
        <f t="shared" si="2"/>
        <v>0</v>
      </c>
      <c r="O55" s="43">
        <f t="shared" si="3"/>
        <v>0</v>
      </c>
      <c r="P55" s="36"/>
      <c r="Q55" s="36"/>
      <c r="R55" s="37">
        <f t="shared" si="4"/>
        <v>0</v>
      </c>
      <c r="S55" s="36"/>
      <c r="T55" s="36"/>
      <c r="U55" s="36"/>
      <c r="V55" s="36"/>
      <c r="W55" s="40"/>
      <c r="X55" s="47">
        <f t="shared" si="10"/>
        <v>0</v>
      </c>
      <c r="Y55" s="42">
        <f t="shared" si="6"/>
        <v>0</v>
      </c>
      <c r="Z55" s="43">
        <f t="shared" si="7"/>
        <v>0</v>
      </c>
      <c r="AA55" s="44">
        <f t="shared" si="8"/>
        <v>0</v>
      </c>
      <c r="AB55" s="45">
        <f t="shared" si="9"/>
        <v>0</v>
      </c>
    </row>
    <row r="56" spans="1:28" ht="15.75" x14ac:dyDescent="0.25">
      <c r="A56" s="32"/>
      <c r="B56" s="32"/>
      <c r="C56" s="33"/>
      <c r="D56" s="34"/>
      <c r="E56" s="35"/>
      <c r="F56" s="36"/>
      <c r="G56" s="37">
        <f t="shared" si="0"/>
        <v>0</v>
      </c>
      <c r="H56" s="38"/>
      <c r="I56" s="40"/>
      <c r="J56" s="40"/>
      <c r="K56" s="40"/>
      <c r="L56" s="40"/>
      <c r="M56" s="41">
        <f t="shared" si="1"/>
        <v>0</v>
      </c>
      <c r="N56" s="42">
        <f t="shared" si="2"/>
        <v>0</v>
      </c>
      <c r="O56" s="43">
        <f t="shared" si="3"/>
        <v>0</v>
      </c>
      <c r="P56" s="36"/>
      <c r="Q56" s="36"/>
      <c r="R56" s="37">
        <f t="shared" si="4"/>
        <v>0</v>
      </c>
      <c r="S56" s="36"/>
      <c r="T56" s="36"/>
      <c r="U56" s="36"/>
      <c r="V56" s="36"/>
      <c r="W56" s="40"/>
      <c r="X56" s="47">
        <f t="shared" si="10"/>
        <v>0</v>
      </c>
      <c r="Y56" s="42">
        <f t="shared" si="6"/>
        <v>0</v>
      </c>
      <c r="Z56" s="43">
        <f t="shared" si="7"/>
        <v>0</v>
      </c>
      <c r="AA56" s="44">
        <f t="shared" si="8"/>
        <v>0</v>
      </c>
      <c r="AB56" s="45">
        <f t="shared" si="9"/>
        <v>0</v>
      </c>
    </row>
    <row r="57" spans="1:28" ht="15.75" x14ac:dyDescent="0.25">
      <c r="A57" s="32"/>
      <c r="B57" s="32"/>
      <c r="C57" s="33"/>
      <c r="D57" s="34"/>
      <c r="E57" s="35"/>
      <c r="F57" s="36"/>
      <c r="G57" s="37">
        <f t="shared" si="0"/>
        <v>0</v>
      </c>
      <c r="H57" s="38"/>
      <c r="I57" s="40"/>
      <c r="J57" s="40"/>
      <c r="K57" s="40"/>
      <c r="L57" s="40"/>
      <c r="M57" s="41">
        <f t="shared" si="1"/>
        <v>0</v>
      </c>
      <c r="N57" s="42">
        <f t="shared" si="2"/>
        <v>0</v>
      </c>
      <c r="O57" s="43">
        <f t="shared" si="3"/>
        <v>0</v>
      </c>
      <c r="P57" s="36"/>
      <c r="Q57" s="36"/>
      <c r="R57" s="37">
        <f t="shared" si="4"/>
        <v>0</v>
      </c>
      <c r="S57" s="36"/>
      <c r="T57" s="36"/>
      <c r="U57" s="36"/>
      <c r="V57" s="36"/>
      <c r="W57" s="40"/>
      <c r="X57" s="47">
        <f t="shared" si="10"/>
        <v>0</v>
      </c>
      <c r="Y57" s="42">
        <f t="shared" si="6"/>
        <v>0</v>
      </c>
      <c r="Z57" s="43">
        <f t="shared" si="7"/>
        <v>0</v>
      </c>
      <c r="AA57" s="44">
        <f t="shared" si="8"/>
        <v>0</v>
      </c>
      <c r="AB57" s="45">
        <f t="shared" si="9"/>
        <v>0</v>
      </c>
    </row>
  </sheetData>
  <sortState ref="A18:AB22">
    <sortCondition ref="AB18:AB22"/>
  </sortState>
  <mergeCells count="12"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workbookViewId="0">
      <selection activeCell="A17" sqref="A17:XFD22"/>
    </sheetView>
  </sheetViews>
  <sheetFormatPr baseColWidth="10" defaultRowHeight="15" x14ac:dyDescent="0.25"/>
  <cols>
    <col min="1" max="1" width="6.85546875" customWidth="1"/>
    <col min="2" max="2" width="5.42578125" customWidth="1"/>
    <col min="3" max="3" width="18.710937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 x14ac:dyDescent="0.3">
      <c r="C1" s="1" t="s">
        <v>0</v>
      </c>
      <c r="G1" s="1" t="s">
        <v>1</v>
      </c>
      <c r="H1" s="1"/>
      <c r="I1" s="1"/>
      <c r="J1" s="1"/>
      <c r="N1" s="61" t="s">
        <v>2</v>
      </c>
      <c r="O1" s="61"/>
      <c r="P1" s="61"/>
      <c r="Q1" s="61"/>
    </row>
    <row r="3" spans="1:28" ht="18.75" x14ac:dyDescent="0.3">
      <c r="C3" s="62"/>
      <c r="F3" s="63" t="s">
        <v>3</v>
      </c>
      <c r="G3" s="63"/>
      <c r="H3" s="63"/>
      <c r="I3" s="63"/>
      <c r="J3" s="63"/>
      <c r="K3" s="63"/>
      <c r="O3" s="62"/>
      <c r="P3" s="62"/>
      <c r="Q3" s="62"/>
    </row>
    <row r="4" spans="1:28" ht="18.75" x14ac:dyDescent="0.3">
      <c r="C4" s="62"/>
      <c r="G4" s="63" t="s">
        <v>43</v>
      </c>
      <c r="H4" s="63"/>
      <c r="I4" s="63"/>
      <c r="J4" s="63"/>
      <c r="O4" s="62"/>
      <c r="P4" s="62"/>
      <c r="Q4" s="62"/>
    </row>
    <row r="5" spans="1:28" x14ac:dyDescent="0.25">
      <c r="C5" s="62"/>
      <c r="M5" s="2" t="s">
        <v>4</v>
      </c>
      <c r="N5" s="3">
        <f>'IMC 30-34'!$N$5</f>
        <v>42433</v>
      </c>
      <c r="O5" s="62"/>
      <c r="P5" s="62"/>
      <c r="Q5" s="62"/>
    </row>
    <row r="6" spans="1:28" x14ac:dyDescent="0.25">
      <c r="C6" s="4" t="s">
        <v>5</v>
      </c>
      <c r="M6" s="2" t="s">
        <v>6</v>
      </c>
      <c r="N6" s="5">
        <v>0.41666666666666669</v>
      </c>
    </row>
    <row r="7" spans="1:28" x14ac:dyDescent="0.25">
      <c r="C7" s="6" t="s">
        <v>7</v>
      </c>
      <c r="D7" s="7"/>
      <c r="E7" s="7"/>
      <c r="F7" s="7"/>
      <c r="G7" s="7"/>
      <c r="H7" s="8" t="s">
        <v>8</v>
      </c>
      <c r="I7" s="7"/>
      <c r="J7" s="7"/>
      <c r="K7" s="7"/>
      <c r="L7" s="7"/>
      <c r="M7" s="7"/>
      <c r="N7" s="8"/>
      <c r="O7" s="60" t="s">
        <v>9</v>
      </c>
      <c r="P7" s="60"/>
      <c r="Q7" s="9"/>
    </row>
    <row r="8" spans="1:28" x14ac:dyDescent="0.25">
      <c r="C8" s="10" t="s">
        <v>10</v>
      </c>
      <c r="D8" s="11" t="s">
        <v>11</v>
      </c>
      <c r="E8" s="12"/>
      <c r="F8" s="13"/>
      <c r="G8" s="13"/>
      <c r="H8" s="13" t="s">
        <v>12</v>
      </c>
      <c r="I8" s="12" t="str">
        <f>'IMC 30-34'!$I$8</f>
        <v>Johan Svendsen</v>
      </c>
      <c r="J8" s="12"/>
      <c r="K8" s="12"/>
      <c r="L8" s="13"/>
      <c r="M8" s="13"/>
      <c r="N8" s="13"/>
      <c r="O8" s="13" t="s">
        <v>14</v>
      </c>
      <c r="P8" s="13"/>
      <c r="Q8" s="14">
        <v>30</v>
      </c>
    </row>
    <row r="9" spans="1:28" x14ac:dyDescent="0.25">
      <c r="C9" s="10" t="s">
        <v>15</v>
      </c>
      <c r="D9" s="58" t="s">
        <v>16</v>
      </c>
      <c r="E9" s="58"/>
      <c r="F9" s="58"/>
      <c r="G9" s="13"/>
      <c r="H9" s="13" t="s">
        <v>17</v>
      </c>
      <c r="I9" s="12" t="str">
        <f>'IMC 30-34'!$I$9</f>
        <v>Gerd Marit Svendsen</v>
      </c>
      <c r="J9" s="12"/>
      <c r="K9" s="12"/>
      <c r="L9" s="13"/>
      <c r="M9" s="13"/>
      <c r="N9" s="13"/>
      <c r="O9" s="13" t="s">
        <v>18</v>
      </c>
      <c r="P9" s="13"/>
      <c r="Q9" s="14">
        <v>4</v>
      </c>
    </row>
    <row r="10" spans="1:28" x14ac:dyDescent="0.25">
      <c r="C10" s="10"/>
      <c r="D10" s="13"/>
      <c r="E10" s="13"/>
      <c r="F10" s="13"/>
      <c r="G10" s="13"/>
      <c r="H10" s="13" t="s">
        <v>19</v>
      </c>
      <c r="I10" s="12" t="str">
        <f>'IMC 30-34'!$I$10</f>
        <v>Ingmund Børset</v>
      </c>
      <c r="J10" s="12"/>
      <c r="K10" s="12"/>
      <c r="L10" s="13"/>
      <c r="M10" s="13"/>
      <c r="N10" s="13"/>
      <c r="O10" s="58" t="s">
        <v>20</v>
      </c>
      <c r="P10" s="58"/>
      <c r="Q10" s="14">
        <v>33</v>
      </c>
    </row>
    <row r="11" spans="1:28" x14ac:dyDescent="0.25">
      <c r="C11" s="10"/>
      <c r="D11" s="13"/>
      <c r="E11" s="13"/>
      <c r="F11" s="13"/>
      <c r="G11" s="13"/>
      <c r="H11" s="13" t="s">
        <v>21</v>
      </c>
      <c r="I11" s="12" t="str">
        <f>'IMC 30-34'!$I$11</f>
        <v>Arne Helgesen</v>
      </c>
      <c r="J11" s="12"/>
      <c r="K11" s="12"/>
      <c r="L11" s="13"/>
      <c r="M11" s="13"/>
      <c r="N11" s="13"/>
      <c r="O11" s="58" t="s">
        <v>22</v>
      </c>
      <c r="P11" s="58"/>
      <c r="Q11" s="14"/>
    </row>
    <row r="12" spans="1:28" ht="18.75" x14ac:dyDescent="0.3">
      <c r="C12" s="15"/>
      <c r="D12" s="16"/>
      <c r="E12" s="16"/>
      <c r="F12" s="16"/>
      <c r="G12" s="16"/>
      <c r="H12" s="16" t="s">
        <v>23</v>
      </c>
      <c r="I12" s="51" t="str">
        <f>'IMC 30-34'!$I$12</f>
        <v>Odd Almli</v>
      </c>
      <c r="J12" s="51"/>
      <c r="K12" s="51"/>
      <c r="L12" s="16"/>
      <c r="M12" s="16"/>
      <c r="N12" s="16"/>
      <c r="O12" s="16" t="s">
        <v>24</v>
      </c>
      <c r="P12" s="16"/>
      <c r="Q12" s="17">
        <v>30</v>
      </c>
    </row>
    <row r="13" spans="1:28" x14ac:dyDescent="0.25">
      <c r="C13" s="13"/>
      <c r="D13" s="13"/>
      <c r="E13" s="13"/>
      <c r="F13" s="13"/>
      <c r="G13" s="13"/>
      <c r="H13" s="13"/>
      <c r="I13" s="11"/>
      <c r="J13" s="11"/>
      <c r="K13" s="11"/>
      <c r="L13" s="13"/>
      <c r="M13" s="13"/>
      <c r="N13" s="13"/>
      <c r="O13" s="13"/>
      <c r="P13" s="13"/>
      <c r="Q13" s="18"/>
    </row>
    <row r="14" spans="1:28" ht="15.75" x14ac:dyDescent="0.25">
      <c r="A14" s="53" t="s">
        <v>25</v>
      </c>
      <c r="B14" s="54"/>
      <c r="C14" s="19" t="s">
        <v>124</v>
      </c>
      <c r="D14" s="20" t="s">
        <v>119</v>
      </c>
    </row>
    <row r="15" spans="1:28" x14ac:dyDescent="0.25">
      <c r="A15" s="2"/>
      <c r="B15" s="2"/>
      <c r="C15" s="21"/>
    </row>
    <row r="16" spans="1:28" x14ac:dyDescent="0.25">
      <c r="C16" s="22" t="s">
        <v>27</v>
      </c>
      <c r="G16" s="23" t="s">
        <v>28</v>
      </c>
      <c r="H16" s="55" t="s">
        <v>29</v>
      </c>
      <c r="I16" s="56"/>
      <c r="J16" s="56"/>
      <c r="K16" s="56"/>
      <c r="L16" s="57"/>
      <c r="M16" s="24" t="s">
        <v>30</v>
      </c>
      <c r="O16" s="25"/>
      <c r="P16" s="26" t="s">
        <v>31</v>
      </c>
      <c r="Q16" s="27"/>
      <c r="R16" s="23" t="s">
        <v>28</v>
      </c>
      <c r="S16" s="55" t="s">
        <v>29</v>
      </c>
      <c r="T16" s="56"/>
      <c r="U16" s="56"/>
      <c r="V16" s="56"/>
      <c r="W16" s="57"/>
      <c r="X16" s="24" t="s">
        <v>30</v>
      </c>
      <c r="AA16" s="24" t="s">
        <v>32</v>
      </c>
      <c r="AB16" s="24" t="s">
        <v>33</v>
      </c>
    </row>
    <row r="17" spans="1:28" x14ac:dyDescent="0.25">
      <c r="A17" s="24" t="s">
        <v>34</v>
      </c>
      <c r="B17" s="28" t="s">
        <v>35</v>
      </c>
      <c r="C17" s="24" t="s">
        <v>36</v>
      </c>
      <c r="D17" s="24" t="s">
        <v>37</v>
      </c>
      <c r="E17" s="24" t="s">
        <v>38</v>
      </c>
      <c r="F17" s="29" t="s">
        <v>28</v>
      </c>
      <c r="G17" s="24" t="s">
        <v>32</v>
      </c>
      <c r="H17" s="30" t="s">
        <v>12</v>
      </c>
      <c r="I17" s="24" t="s">
        <v>17</v>
      </c>
      <c r="J17" s="24" t="s">
        <v>19</v>
      </c>
      <c r="K17" s="24" t="s">
        <v>21</v>
      </c>
      <c r="L17" s="24" t="s">
        <v>23</v>
      </c>
      <c r="M17" s="29" t="s">
        <v>32</v>
      </c>
      <c r="N17" s="24" t="s">
        <v>39</v>
      </c>
      <c r="O17" s="31" t="s">
        <v>40</v>
      </c>
      <c r="P17" s="30" t="s">
        <v>38</v>
      </c>
      <c r="Q17" s="24" t="s">
        <v>28</v>
      </c>
      <c r="R17" s="24" t="s">
        <v>32</v>
      </c>
      <c r="S17" s="24" t="s">
        <v>12</v>
      </c>
      <c r="T17" s="24" t="s">
        <v>17</v>
      </c>
      <c r="U17" s="24" t="s">
        <v>19</v>
      </c>
      <c r="V17" s="24" t="s">
        <v>21</v>
      </c>
      <c r="W17" s="24" t="s">
        <v>23</v>
      </c>
      <c r="X17" s="24" t="s">
        <v>32</v>
      </c>
      <c r="Y17" s="24" t="s">
        <v>39</v>
      </c>
      <c r="Z17" s="24" t="s">
        <v>41</v>
      </c>
      <c r="AA17" s="28" t="s">
        <v>42</v>
      </c>
      <c r="AB17" s="28" t="s">
        <v>41</v>
      </c>
    </row>
    <row r="18" spans="1:28" ht="15.75" x14ac:dyDescent="0.25">
      <c r="A18" s="32">
        <v>16</v>
      </c>
      <c r="B18" s="32"/>
      <c r="C18" s="33" t="s">
        <v>70</v>
      </c>
      <c r="D18" s="34" t="s">
        <v>55</v>
      </c>
      <c r="E18" s="35">
        <v>-5.0999999999999996</v>
      </c>
      <c r="F18" s="36">
        <v>27.5</v>
      </c>
      <c r="G18" s="37">
        <f>IF(F18="",0,(60-($Q$8-F18)*$Q$9))</f>
        <v>50</v>
      </c>
      <c r="H18" s="38">
        <v>16</v>
      </c>
      <c r="I18" s="39">
        <v>15.5</v>
      </c>
      <c r="J18" s="39">
        <v>16</v>
      </c>
      <c r="K18" s="40">
        <v>15.5</v>
      </c>
      <c r="L18" s="40">
        <v>16</v>
      </c>
      <c r="M18" s="41">
        <f>SUM(H18+I18+J18+K18+L18-MAX(H18,I18,J18,K18,L18)-MIN(H18,I18,J18,K18,L18))</f>
        <v>47.5</v>
      </c>
      <c r="N18" s="42">
        <f>SUM(E18+G18+M18)</f>
        <v>92.4</v>
      </c>
      <c r="O18" s="43">
        <f>IF(N18=0,0,RANK(N18,$N$18:$N$57,))</f>
        <v>1</v>
      </c>
      <c r="P18" s="36">
        <v>-5.0999999999999996</v>
      </c>
      <c r="Q18" s="36">
        <v>27</v>
      </c>
      <c r="R18" s="37">
        <f>IF(Q18="",0,(60-($Q$8-Q18)*$Q$9))</f>
        <v>48</v>
      </c>
      <c r="S18" s="36">
        <v>16.5</v>
      </c>
      <c r="T18" s="36">
        <v>16.5</v>
      </c>
      <c r="U18" s="36">
        <v>16.5</v>
      </c>
      <c r="V18" s="36">
        <v>16</v>
      </c>
      <c r="W18" s="36">
        <v>16.5</v>
      </c>
      <c r="X18" s="41">
        <f>SUM(S18+T18+U18+V18+W18-MAX(S18,T18,U18,V18,W18)-MIN(S18,T18,U18,V18,W18))</f>
        <v>49.5</v>
      </c>
      <c r="Y18" s="42">
        <f>SUM(P18+R18+X18)</f>
        <v>92.4</v>
      </c>
      <c r="Z18" s="43">
        <f>IF(Y18=0,0,RANK(Y18,$Y$18:$Y$57,))</f>
        <v>1</v>
      </c>
      <c r="AA18" s="44">
        <f>SUM(N18+Y18)</f>
        <v>184.8</v>
      </c>
      <c r="AB18" s="45">
        <f>IF(AA18=0,0,RANK(AA18,$AA$18:$AA$57,))</f>
        <v>1</v>
      </c>
    </row>
    <row r="19" spans="1:28" ht="15.75" x14ac:dyDescent="0.25">
      <c r="A19" s="32">
        <v>19</v>
      </c>
      <c r="B19" s="32"/>
      <c r="C19" s="33" t="s">
        <v>107</v>
      </c>
      <c r="D19" s="34" t="s">
        <v>108</v>
      </c>
      <c r="E19" s="35">
        <v>-5.0999999999999996</v>
      </c>
      <c r="F19" s="36">
        <v>26.5</v>
      </c>
      <c r="G19" s="37">
        <f>IF(F19="",0,(60-($Q$8-F19)*$Q$9))</f>
        <v>46</v>
      </c>
      <c r="H19" s="38">
        <v>16.5</v>
      </c>
      <c r="I19" s="40">
        <v>15.5</v>
      </c>
      <c r="J19" s="40">
        <v>15.5</v>
      </c>
      <c r="K19" s="40">
        <v>15</v>
      </c>
      <c r="L19" s="40">
        <v>15</v>
      </c>
      <c r="M19" s="41">
        <f>SUM(H19+I19+J19+K19+L19-MAX(H19,I19,J19,K19,L19)-MIN(H19,I19,J19,K19,L19))</f>
        <v>46</v>
      </c>
      <c r="N19" s="42">
        <f>SUM(E19+G19+M19)</f>
        <v>86.9</v>
      </c>
      <c r="O19" s="43">
        <f>IF(N19=0,0,RANK(N19,$N$18:$N$57,))</f>
        <v>2</v>
      </c>
      <c r="P19" s="36">
        <v>-5.0999999999999996</v>
      </c>
      <c r="Q19" s="36">
        <v>25.5</v>
      </c>
      <c r="R19" s="37">
        <f>IF(Q19="",0,(60-($Q$8-Q19)*$Q$9))</f>
        <v>42</v>
      </c>
      <c r="S19" s="36">
        <v>15</v>
      </c>
      <c r="T19" s="36">
        <v>15</v>
      </c>
      <c r="U19" s="36">
        <v>15</v>
      </c>
      <c r="V19" s="36">
        <v>15</v>
      </c>
      <c r="W19" s="36">
        <v>15</v>
      </c>
      <c r="X19" s="41">
        <f>SUM(S19+T19+U19+V19+W19-MAX(S19,T19,U19,V19,W19)-MIN(S19,T19,U19,V19,W19))</f>
        <v>45</v>
      </c>
      <c r="Y19" s="42">
        <f>SUM(P19+R19+X19)</f>
        <v>81.900000000000006</v>
      </c>
      <c r="Z19" s="43">
        <f>IF(Y19=0,0,RANK(Y19,$Y$18:$Y$57,))</f>
        <v>2</v>
      </c>
      <c r="AA19" s="44">
        <f>SUM(N19+Y19)</f>
        <v>168.8</v>
      </c>
      <c r="AB19" s="45">
        <f>IF(AA19=0,0,RANK(AA19,$AA$18:$AA$57,))</f>
        <v>2</v>
      </c>
    </row>
    <row r="20" spans="1:28" ht="15.75" x14ac:dyDescent="0.25">
      <c r="A20" s="32">
        <v>17</v>
      </c>
      <c r="B20" s="32"/>
      <c r="C20" s="33" t="s">
        <v>100</v>
      </c>
      <c r="D20" s="34" t="s">
        <v>55</v>
      </c>
      <c r="E20" s="35">
        <v>-5.0999999999999996</v>
      </c>
      <c r="F20" s="36">
        <v>23</v>
      </c>
      <c r="G20" s="37">
        <f>IF(F20="",0,(60-($Q$8-F20)*$Q$9))</f>
        <v>32</v>
      </c>
      <c r="H20" s="38">
        <v>16</v>
      </c>
      <c r="I20" s="40">
        <v>16</v>
      </c>
      <c r="J20" s="40">
        <v>15</v>
      </c>
      <c r="K20" s="40">
        <v>15.5</v>
      </c>
      <c r="L20" s="39">
        <v>15.5</v>
      </c>
      <c r="M20" s="41">
        <f>SUM(H20+I20+J20+K20+L20-MAX(H20,I20,J20,K20,L20)-MIN(H20,I20,J20,K20,L20))</f>
        <v>47</v>
      </c>
      <c r="N20" s="42">
        <f>SUM(E20+G20+M20)</f>
        <v>73.900000000000006</v>
      </c>
      <c r="O20" s="43">
        <f>IF(N20=0,0,RANK(N20,$N$18:$N$57,))</f>
        <v>4</v>
      </c>
      <c r="P20" s="36">
        <v>-5.0999999999999996</v>
      </c>
      <c r="Q20" s="36">
        <v>23.5</v>
      </c>
      <c r="R20" s="37">
        <f>IF(Q20="",0,(60-($Q$8-Q20)*$Q$9))</f>
        <v>34</v>
      </c>
      <c r="S20" s="36">
        <v>15.5</v>
      </c>
      <c r="T20" s="36">
        <v>15.5</v>
      </c>
      <c r="U20" s="36">
        <v>16</v>
      </c>
      <c r="V20" s="36">
        <v>16</v>
      </c>
      <c r="W20" s="36">
        <v>16</v>
      </c>
      <c r="X20" s="41">
        <f>SUM(S20+T20+U20+V20+W20-MAX(S20,T20,U20,V20,W20)-MIN(S20,T20,U20,V20,W20))</f>
        <v>47.5</v>
      </c>
      <c r="Y20" s="42">
        <f>SUM(P20+R20+X20)</f>
        <v>76.400000000000006</v>
      </c>
      <c r="Z20" s="43">
        <f>IF(Y20=0,0,RANK(Y20,$Y$18:$Y$57,))</f>
        <v>3</v>
      </c>
      <c r="AA20" s="44">
        <f>SUM(N20+Y20)</f>
        <v>150.30000000000001</v>
      </c>
      <c r="AB20" s="45">
        <f>IF(AA20=0,0,RANK(AA20,$AA$18:$AA$57,))</f>
        <v>3</v>
      </c>
    </row>
    <row r="21" spans="1:28" ht="15.75" x14ac:dyDescent="0.25">
      <c r="A21" s="32">
        <v>20</v>
      </c>
      <c r="B21" s="32"/>
      <c r="C21" s="33" t="s">
        <v>120</v>
      </c>
      <c r="D21" s="34" t="s">
        <v>55</v>
      </c>
      <c r="E21" s="35">
        <v>-5.0999999999999996</v>
      </c>
      <c r="F21" s="36">
        <v>24</v>
      </c>
      <c r="G21" s="37">
        <f>IF(F21="",0,(60-($Q$8-F21)*$Q$9))</f>
        <v>36</v>
      </c>
      <c r="H21" s="38">
        <v>15</v>
      </c>
      <c r="I21" s="40">
        <v>14.5</v>
      </c>
      <c r="J21" s="40">
        <v>14</v>
      </c>
      <c r="K21" s="40">
        <v>14.5</v>
      </c>
      <c r="L21" s="40">
        <v>14.5</v>
      </c>
      <c r="M21" s="41">
        <f>SUM(H21+I21+J21+K21+L21-MAX(H21,I21,J21,K21,L21)-MIN(H21,I21,J21,K21,L21))</f>
        <v>43.5</v>
      </c>
      <c r="N21" s="42">
        <f>SUM(E21+G21+M21)</f>
        <v>74.400000000000006</v>
      </c>
      <c r="O21" s="43">
        <f>IF(N21=0,0,RANK(N21,$N$18:$N$57,))</f>
        <v>3</v>
      </c>
      <c r="P21" s="36">
        <v>-5.0999999999999996</v>
      </c>
      <c r="Q21" s="36">
        <v>23.5</v>
      </c>
      <c r="R21" s="37">
        <f>IF(Q21="",0,(60-($Q$8-Q21)*$Q$9))</f>
        <v>34</v>
      </c>
      <c r="S21" s="36">
        <v>15</v>
      </c>
      <c r="T21" s="36">
        <v>14</v>
      </c>
      <c r="U21" s="36">
        <v>14.5</v>
      </c>
      <c r="V21" s="36">
        <v>14</v>
      </c>
      <c r="W21" s="36">
        <v>14.5</v>
      </c>
      <c r="X21" s="41">
        <f>SUM(S21+T21+U21+V21+W21-MAX(S21,T21,U21,V21,W21)-MIN(S21,T21,U21,V21,W21))</f>
        <v>43</v>
      </c>
      <c r="Y21" s="42">
        <f>SUM(P21+R21+X21)</f>
        <v>71.900000000000006</v>
      </c>
      <c r="Z21" s="43">
        <f>IF(Y21=0,0,RANK(Y21,$Y$18:$Y$57,))</f>
        <v>4</v>
      </c>
      <c r="AA21" s="44">
        <f>SUM(N21+Y21)</f>
        <v>146.30000000000001</v>
      </c>
      <c r="AB21" s="45">
        <f>IF(AA21=0,0,RANK(AA21,$AA$18:$AA$57,))</f>
        <v>4</v>
      </c>
    </row>
    <row r="22" spans="1:28" ht="15.75" x14ac:dyDescent="0.25">
      <c r="A22" s="32">
        <v>18</v>
      </c>
      <c r="B22" s="32"/>
      <c r="C22" s="33" t="s">
        <v>106</v>
      </c>
      <c r="D22" s="34" t="s">
        <v>55</v>
      </c>
      <c r="E22" s="35">
        <v>-5.0999999999999996</v>
      </c>
      <c r="F22" s="36">
        <v>22</v>
      </c>
      <c r="G22" s="37">
        <f>IF(F22="",0,(60-($Q$8-F22)*$Q$9))</f>
        <v>28</v>
      </c>
      <c r="H22" s="38">
        <v>14.5</v>
      </c>
      <c r="I22" s="39">
        <v>13.5</v>
      </c>
      <c r="J22" s="39">
        <v>14</v>
      </c>
      <c r="K22" s="39">
        <v>14</v>
      </c>
      <c r="L22" s="39">
        <v>13</v>
      </c>
      <c r="M22" s="41">
        <f>SUM(H22+I22+J22+K22+L22-MAX(H22,I22,J22,K22,L22)-MIN(H22,I22,J22,K22,L22))</f>
        <v>41.5</v>
      </c>
      <c r="N22" s="42">
        <f>SUM(E22+G22+M22)</f>
        <v>64.400000000000006</v>
      </c>
      <c r="O22" s="43">
        <f>IF(N22=0,0,RANK(N22,$N$18:$N$57,))</f>
        <v>5</v>
      </c>
      <c r="P22" s="36">
        <v>-5.0999999999999996</v>
      </c>
      <c r="Q22" s="36">
        <v>22</v>
      </c>
      <c r="R22" s="37">
        <f>IF(Q22="",0,(60-($Q$8-Q22)*$Q$9))</f>
        <v>28</v>
      </c>
      <c r="S22" s="36">
        <v>14</v>
      </c>
      <c r="T22" s="36">
        <v>14</v>
      </c>
      <c r="U22" s="36">
        <v>13</v>
      </c>
      <c r="V22" s="36">
        <v>14</v>
      </c>
      <c r="W22" s="36">
        <v>18</v>
      </c>
      <c r="X22" s="41">
        <f>SUM(S22+T22+U22+V22+W22-MAX(S22,T22,U22,V22,W22)-MIN(S22,T22,U22,V22,W22))</f>
        <v>42</v>
      </c>
      <c r="Y22" s="42">
        <f>SUM(P22+R22+X22)</f>
        <v>64.900000000000006</v>
      </c>
      <c r="Z22" s="43">
        <f>IF(Y22=0,0,RANK(Y22,$Y$18:$Y$57,))</f>
        <v>5</v>
      </c>
      <c r="AA22" s="44">
        <f>SUM(N22+Y22)</f>
        <v>129.30000000000001</v>
      </c>
      <c r="AB22" s="45">
        <f>IF(AA22=0,0,RANK(AA22,$AA$18:$AA$57,))</f>
        <v>5</v>
      </c>
    </row>
    <row r="23" spans="1:28" ht="15.75" x14ac:dyDescent="0.25">
      <c r="A23" s="49"/>
      <c r="B23" s="49"/>
      <c r="C23" s="49"/>
      <c r="D23" s="49"/>
      <c r="E23" s="35"/>
      <c r="F23" s="36"/>
      <c r="G23" s="37">
        <f t="shared" ref="G23:G57" si="0">IF(F23="",0,(60-($Q$8-F23)*$Q$9))</f>
        <v>0</v>
      </c>
      <c r="H23" s="38"/>
      <c r="I23" s="40"/>
      <c r="J23" s="40"/>
      <c r="K23" s="40"/>
      <c r="L23" s="40"/>
      <c r="M23" s="41">
        <f t="shared" ref="M23:M57" si="1">SUM(H23+I23+J23+K23+L23-MAX(H23,I23,J23,K23,L23)-MIN(H23,I23,J23,K23,L23))</f>
        <v>0</v>
      </c>
      <c r="N23" s="42">
        <f t="shared" ref="N23:N57" si="2">SUM(E23+G23+M23)</f>
        <v>0</v>
      </c>
      <c r="O23" s="43">
        <f t="shared" ref="O23:O57" si="3">IF(N23=0,0,RANK(N23,$N$18:$N$57,))</f>
        <v>0</v>
      </c>
      <c r="P23" s="36"/>
      <c r="Q23" s="36"/>
      <c r="R23" s="37">
        <f t="shared" ref="R23:R57" si="4">IF(Q23="",0,(60-($Q$8-Q23)*$Q$9))</f>
        <v>0</v>
      </c>
      <c r="S23" s="36"/>
      <c r="T23" s="36"/>
      <c r="U23" s="36"/>
      <c r="V23" s="36"/>
      <c r="W23" s="36"/>
      <c r="X23" s="41">
        <f t="shared" ref="X23:X46" si="5">SUM(S23+T23+U23+V23+W23-MAX(S23,T23,U23,V23,W23)-MIN(S23,T23,U23,V23,W23))</f>
        <v>0</v>
      </c>
      <c r="Y23" s="42">
        <f t="shared" ref="Y23:Y57" si="6">SUM(P23+R23+X23)</f>
        <v>0</v>
      </c>
      <c r="Z23" s="43">
        <f t="shared" ref="Z23:Z57" si="7">IF(Y23=0,0,RANK(Y23,$Y$18:$Y$57,))</f>
        <v>0</v>
      </c>
      <c r="AA23" s="44">
        <f t="shared" ref="AA23:AA57" si="8">SUM(N23+Y23)</f>
        <v>0</v>
      </c>
      <c r="AB23" s="45">
        <f t="shared" ref="AB23:AB57" si="9">IF(AA23=0,0,RANK(AA23,$AA$18:$AA$57,))</f>
        <v>0</v>
      </c>
    </row>
    <row r="24" spans="1:28" ht="15.75" x14ac:dyDescent="0.25">
      <c r="A24" s="32"/>
      <c r="B24" s="32"/>
      <c r="C24" s="33"/>
      <c r="D24" s="34"/>
      <c r="E24" s="35"/>
      <c r="F24" s="36"/>
      <c r="G24" s="37">
        <f t="shared" si="0"/>
        <v>0</v>
      </c>
      <c r="H24" s="38"/>
      <c r="I24" s="40"/>
      <c r="J24" s="40"/>
      <c r="K24" s="40"/>
      <c r="L24" s="40"/>
      <c r="M24" s="41">
        <f t="shared" si="1"/>
        <v>0</v>
      </c>
      <c r="N24" s="42">
        <f t="shared" si="2"/>
        <v>0</v>
      </c>
      <c r="O24" s="43">
        <f t="shared" si="3"/>
        <v>0</v>
      </c>
      <c r="P24" s="36"/>
      <c r="Q24" s="36"/>
      <c r="R24" s="37">
        <f t="shared" si="4"/>
        <v>0</v>
      </c>
      <c r="S24" s="36"/>
      <c r="T24" s="36"/>
      <c r="U24" s="36"/>
      <c r="V24" s="36"/>
      <c r="W24" s="36"/>
      <c r="X24" s="41">
        <f t="shared" si="5"/>
        <v>0</v>
      </c>
      <c r="Y24" s="42">
        <f t="shared" si="6"/>
        <v>0</v>
      </c>
      <c r="Z24" s="43">
        <f t="shared" si="7"/>
        <v>0</v>
      </c>
      <c r="AA24" s="44">
        <f t="shared" si="8"/>
        <v>0</v>
      </c>
      <c r="AB24" s="45">
        <f t="shared" si="9"/>
        <v>0</v>
      </c>
    </row>
    <row r="25" spans="1:28" ht="15.75" x14ac:dyDescent="0.25">
      <c r="A25" s="32"/>
      <c r="B25" s="32"/>
      <c r="C25" s="33"/>
      <c r="D25" s="34"/>
      <c r="E25" s="35"/>
      <c r="F25" s="36"/>
      <c r="G25" s="37">
        <f t="shared" si="0"/>
        <v>0</v>
      </c>
      <c r="H25" s="38"/>
      <c r="I25" s="40"/>
      <c r="J25" s="40"/>
      <c r="K25" s="40"/>
      <c r="L25" s="40"/>
      <c r="M25" s="41">
        <f t="shared" si="1"/>
        <v>0</v>
      </c>
      <c r="N25" s="42">
        <f t="shared" si="2"/>
        <v>0</v>
      </c>
      <c r="O25" s="43">
        <f t="shared" si="3"/>
        <v>0</v>
      </c>
      <c r="P25" s="36"/>
      <c r="Q25" s="36"/>
      <c r="R25" s="37">
        <f t="shared" si="4"/>
        <v>0</v>
      </c>
      <c r="S25" s="36"/>
      <c r="T25" s="36"/>
      <c r="U25" s="36"/>
      <c r="V25" s="36"/>
      <c r="W25" s="36"/>
      <c r="X25" s="41">
        <f t="shared" si="5"/>
        <v>0</v>
      </c>
      <c r="Y25" s="42">
        <f t="shared" si="6"/>
        <v>0</v>
      </c>
      <c r="Z25" s="43">
        <f t="shared" si="7"/>
        <v>0</v>
      </c>
      <c r="AA25" s="44">
        <f t="shared" si="8"/>
        <v>0</v>
      </c>
      <c r="AB25" s="45">
        <f t="shared" si="9"/>
        <v>0</v>
      </c>
    </row>
    <row r="26" spans="1:28" ht="15.75" x14ac:dyDescent="0.25">
      <c r="A26" s="32"/>
      <c r="B26" s="32"/>
      <c r="C26" s="33"/>
      <c r="D26" s="34"/>
      <c r="E26" s="35"/>
      <c r="F26" s="36"/>
      <c r="G26" s="37">
        <f t="shared" si="0"/>
        <v>0</v>
      </c>
      <c r="H26" s="38"/>
      <c r="I26" s="40"/>
      <c r="J26" s="40"/>
      <c r="K26" s="40"/>
      <c r="L26" s="40"/>
      <c r="M26" s="41">
        <f t="shared" si="1"/>
        <v>0</v>
      </c>
      <c r="N26" s="42">
        <f t="shared" si="2"/>
        <v>0</v>
      </c>
      <c r="O26" s="43">
        <f t="shared" si="3"/>
        <v>0</v>
      </c>
      <c r="P26" s="36"/>
      <c r="Q26" s="36"/>
      <c r="R26" s="37">
        <f t="shared" si="4"/>
        <v>0</v>
      </c>
      <c r="S26" s="36"/>
      <c r="T26" s="36"/>
      <c r="U26" s="36"/>
      <c r="V26" s="36"/>
      <c r="W26" s="36"/>
      <c r="X26" s="41">
        <f t="shared" si="5"/>
        <v>0</v>
      </c>
      <c r="Y26" s="42">
        <f t="shared" si="6"/>
        <v>0</v>
      </c>
      <c r="Z26" s="43">
        <f t="shared" si="7"/>
        <v>0</v>
      </c>
      <c r="AA26" s="44">
        <f t="shared" si="8"/>
        <v>0</v>
      </c>
      <c r="AB26" s="45">
        <f t="shared" si="9"/>
        <v>0</v>
      </c>
    </row>
    <row r="27" spans="1:28" ht="15.75" x14ac:dyDescent="0.25">
      <c r="A27" s="32"/>
      <c r="B27" s="32"/>
      <c r="C27" s="33"/>
      <c r="D27" s="34"/>
      <c r="E27" s="35"/>
      <c r="F27" s="36"/>
      <c r="G27" s="37">
        <f t="shared" si="0"/>
        <v>0</v>
      </c>
      <c r="H27" s="38"/>
      <c r="I27" s="40"/>
      <c r="J27" s="40"/>
      <c r="K27" s="40"/>
      <c r="L27" s="40"/>
      <c r="M27" s="41">
        <f t="shared" si="1"/>
        <v>0</v>
      </c>
      <c r="N27" s="42">
        <f t="shared" si="2"/>
        <v>0</v>
      </c>
      <c r="O27" s="43">
        <f t="shared" si="3"/>
        <v>0</v>
      </c>
      <c r="P27" s="36"/>
      <c r="Q27" s="36"/>
      <c r="R27" s="37">
        <f t="shared" si="4"/>
        <v>0</v>
      </c>
      <c r="S27" s="36"/>
      <c r="T27" s="36"/>
      <c r="U27" s="36"/>
      <c r="V27" s="36"/>
      <c r="W27" s="36"/>
      <c r="X27" s="41">
        <f t="shared" si="5"/>
        <v>0</v>
      </c>
      <c r="Y27" s="42">
        <f t="shared" si="6"/>
        <v>0</v>
      </c>
      <c r="Z27" s="43">
        <f t="shared" si="7"/>
        <v>0</v>
      </c>
      <c r="AA27" s="44">
        <f t="shared" si="8"/>
        <v>0</v>
      </c>
      <c r="AB27" s="45">
        <f t="shared" si="9"/>
        <v>0</v>
      </c>
    </row>
    <row r="28" spans="1:28" ht="15.75" x14ac:dyDescent="0.25">
      <c r="A28" s="32"/>
      <c r="B28" s="32"/>
      <c r="C28" s="33"/>
      <c r="D28" s="34"/>
      <c r="E28" s="35"/>
      <c r="F28" s="36"/>
      <c r="G28" s="37">
        <f t="shared" si="0"/>
        <v>0</v>
      </c>
      <c r="H28" s="38"/>
      <c r="I28" s="40"/>
      <c r="J28" s="40"/>
      <c r="K28" s="40"/>
      <c r="L28" s="40"/>
      <c r="M28" s="41">
        <f t="shared" si="1"/>
        <v>0</v>
      </c>
      <c r="N28" s="42">
        <f t="shared" si="2"/>
        <v>0</v>
      </c>
      <c r="O28" s="43">
        <f t="shared" si="3"/>
        <v>0</v>
      </c>
      <c r="P28" s="36"/>
      <c r="Q28" s="36"/>
      <c r="R28" s="37">
        <f t="shared" si="4"/>
        <v>0</v>
      </c>
      <c r="S28" s="36"/>
      <c r="T28" s="36"/>
      <c r="U28" s="36"/>
      <c r="V28" s="36"/>
      <c r="W28" s="36"/>
      <c r="X28" s="41">
        <f t="shared" si="5"/>
        <v>0</v>
      </c>
      <c r="Y28" s="42">
        <f t="shared" si="6"/>
        <v>0</v>
      </c>
      <c r="Z28" s="43">
        <f t="shared" si="7"/>
        <v>0</v>
      </c>
      <c r="AA28" s="44">
        <f t="shared" si="8"/>
        <v>0</v>
      </c>
      <c r="AB28" s="45">
        <f t="shared" si="9"/>
        <v>0</v>
      </c>
    </row>
    <row r="29" spans="1:28" ht="15.75" x14ac:dyDescent="0.25">
      <c r="A29" s="32"/>
      <c r="B29" s="32"/>
      <c r="C29" s="33"/>
      <c r="D29" s="34"/>
      <c r="E29" s="35"/>
      <c r="F29" s="36"/>
      <c r="G29" s="37">
        <f t="shared" si="0"/>
        <v>0</v>
      </c>
      <c r="H29" s="38"/>
      <c r="I29" s="40"/>
      <c r="J29" s="40"/>
      <c r="K29" s="40"/>
      <c r="L29" s="40"/>
      <c r="M29" s="41">
        <f t="shared" si="1"/>
        <v>0</v>
      </c>
      <c r="N29" s="42">
        <f t="shared" si="2"/>
        <v>0</v>
      </c>
      <c r="O29" s="43">
        <f t="shared" si="3"/>
        <v>0</v>
      </c>
      <c r="P29" s="36"/>
      <c r="Q29" s="36"/>
      <c r="R29" s="37">
        <f t="shared" si="4"/>
        <v>0</v>
      </c>
      <c r="S29" s="36"/>
      <c r="T29" s="36"/>
      <c r="U29" s="36"/>
      <c r="V29" s="36"/>
      <c r="W29" s="36"/>
      <c r="X29" s="41">
        <f t="shared" si="5"/>
        <v>0</v>
      </c>
      <c r="Y29" s="42">
        <f t="shared" si="6"/>
        <v>0</v>
      </c>
      <c r="Z29" s="43">
        <f t="shared" si="7"/>
        <v>0</v>
      </c>
      <c r="AA29" s="44">
        <f t="shared" si="8"/>
        <v>0</v>
      </c>
      <c r="AB29" s="45">
        <f t="shared" si="9"/>
        <v>0</v>
      </c>
    </row>
    <row r="30" spans="1:28" ht="15.75" x14ac:dyDescent="0.25">
      <c r="A30" s="32"/>
      <c r="B30" s="32"/>
      <c r="C30" s="33"/>
      <c r="D30" s="34"/>
      <c r="E30" s="35"/>
      <c r="F30" s="36"/>
      <c r="G30" s="37">
        <f t="shared" si="0"/>
        <v>0</v>
      </c>
      <c r="H30" s="38"/>
      <c r="I30" s="40"/>
      <c r="J30" s="40"/>
      <c r="K30" s="40"/>
      <c r="L30" s="40"/>
      <c r="M30" s="41">
        <f t="shared" si="1"/>
        <v>0</v>
      </c>
      <c r="N30" s="42">
        <f t="shared" si="2"/>
        <v>0</v>
      </c>
      <c r="O30" s="43">
        <f t="shared" si="3"/>
        <v>0</v>
      </c>
      <c r="P30" s="36"/>
      <c r="Q30" s="36"/>
      <c r="R30" s="37">
        <f t="shared" si="4"/>
        <v>0</v>
      </c>
      <c r="S30" s="36"/>
      <c r="T30" s="36"/>
      <c r="U30" s="36"/>
      <c r="V30" s="36"/>
      <c r="W30" s="36"/>
      <c r="X30" s="41">
        <f t="shared" si="5"/>
        <v>0</v>
      </c>
      <c r="Y30" s="42">
        <f t="shared" si="6"/>
        <v>0</v>
      </c>
      <c r="Z30" s="43">
        <f t="shared" si="7"/>
        <v>0</v>
      </c>
      <c r="AA30" s="44">
        <f t="shared" si="8"/>
        <v>0</v>
      </c>
      <c r="AB30" s="45">
        <f t="shared" si="9"/>
        <v>0</v>
      </c>
    </row>
    <row r="31" spans="1:28" ht="15.75" x14ac:dyDescent="0.25">
      <c r="A31" s="32"/>
      <c r="B31" s="32"/>
      <c r="C31" s="33"/>
      <c r="D31" s="34"/>
      <c r="E31" s="35"/>
      <c r="F31" s="36"/>
      <c r="G31" s="37">
        <f t="shared" si="0"/>
        <v>0</v>
      </c>
      <c r="H31" s="38"/>
      <c r="I31" s="40"/>
      <c r="J31" s="40"/>
      <c r="K31" s="40"/>
      <c r="L31" s="40"/>
      <c r="M31" s="41">
        <f t="shared" si="1"/>
        <v>0</v>
      </c>
      <c r="N31" s="42">
        <f t="shared" si="2"/>
        <v>0</v>
      </c>
      <c r="O31" s="43">
        <f t="shared" si="3"/>
        <v>0</v>
      </c>
      <c r="P31" s="36"/>
      <c r="Q31" s="36"/>
      <c r="R31" s="37">
        <f t="shared" si="4"/>
        <v>0</v>
      </c>
      <c r="S31" s="36"/>
      <c r="T31" s="36"/>
      <c r="U31" s="36"/>
      <c r="V31" s="36"/>
      <c r="W31" s="36"/>
      <c r="X31" s="41">
        <f t="shared" si="5"/>
        <v>0</v>
      </c>
      <c r="Y31" s="42">
        <f t="shared" si="6"/>
        <v>0</v>
      </c>
      <c r="Z31" s="43">
        <f t="shared" si="7"/>
        <v>0</v>
      </c>
      <c r="AA31" s="44">
        <f t="shared" si="8"/>
        <v>0</v>
      </c>
      <c r="AB31" s="45">
        <f t="shared" si="9"/>
        <v>0</v>
      </c>
    </row>
    <row r="32" spans="1:28" ht="15.75" x14ac:dyDescent="0.25">
      <c r="A32" s="32"/>
      <c r="B32" s="32"/>
      <c r="C32" s="33"/>
      <c r="D32" s="34"/>
      <c r="E32" s="35"/>
      <c r="F32" s="36"/>
      <c r="G32" s="37">
        <f t="shared" si="0"/>
        <v>0</v>
      </c>
      <c r="H32" s="38"/>
      <c r="I32" s="40"/>
      <c r="J32" s="40"/>
      <c r="K32" s="40"/>
      <c r="L32" s="40"/>
      <c r="M32" s="41">
        <f t="shared" si="1"/>
        <v>0</v>
      </c>
      <c r="N32" s="42">
        <f t="shared" si="2"/>
        <v>0</v>
      </c>
      <c r="O32" s="43">
        <f t="shared" si="3"/>
        <v>0</v>
      </c>
      <c r="P32" s="36"/>
      <c r="Q32" s="36"/>
      <c r="R32" s="37">
        <f t="shared" si="4"/>
        <v>0</v>
      </c>
      <c r="S32" s="36"/>
      <c r="T32" s="36"/>
      <c r="U32" s="36"/>
      <c r="V32" s="36"/>
      <c r="W32" s="36"/>
      <c r="X32" s="41">
        <f t="shared" si="5"/>
        <v>0</v>
      </c>
      <c r="Y32" s="42">
        <f t="shared" si="6"/>
        <v>0</v>
      </c>
      <c r="Z32" s="43">
        <f t="shared" si="7"/>
        <v>0</v>
      </c>
      <c r="AA32" s="44">
        <f t="shared" si="8"/>
        <v>0</v>
      </c>
      <c r="AB32" s="45">
        <f t="shared" si="9"/>
        <v>0</v>
      </c>
    </row>
    <row r="33" spans="1:28" ht="15.75" x14ac:dyDescent="0.25">
      <c r="A33" s="32"/>
      <c r="B33" s="32"/>
      <c r="C33" s="33"/>
      <c r="D33" s="34"/>
      <c r="E33" s="35"/>
      <c r="F33" s="36"/>
      <c r="G33" s="37">
        <f t="shared" si="0"/>
        <v>0</v>
      </c>
      <c r="H33" s="38"/>
      <c r="I33" s="40"/>
      <c r="J33" s="40"/>
      <c r="K33" s="40"/>
      <c r="L33" s="40"/>
      <c r="M33" s="41">
        <f t="shared" si="1"/>
        <v>0</v>
      </c>
      <c r="N33" s="42">
        <f t="shared" si="2"/>
        <v>0</v>
      </c>
      <c r="O33" s="43">
        <f t="shared" si="3"/>
        <v>0</v>
      </c>
      <c r="P33" s="36"/>
      <c r="Q33" s="36"/>
      <c r="R33" s="37">
        <f t="shared" si="4"/>
        <v>0</v>
      </c>
      <c r="S33" s="36"/>
      <c r="T33" s="36"/>
      <c r="U33" s="36"/>
      <c r="V33" s="36"/>
      <c r="W33" s="36"/>
      <c r="X33" s="41">
        <f t="shared" si="5"/>
        <v>0</v>
      </c>
      <c r="Y33" s="42">
        <f t="shared" si="6"/>
        <v>0</v>
      </c>
      <c r="Z33" s="43">
        <f t="shared" si="7"/>
        <v>0</v>
      </c>
      <c r="AA33" s="44">
        <f t="shared" si="8"/>
        <v>0</v>
      </c>
      <c r="AB33" s="45">
        <f t="shared" si="9"/>
        <v>0</v>
      </c>
    </row>
    <row r="34" spans="1:28" ht="15.75" x14ac:dyDescent="0.25">
      <c r="A34" s="32"/>
      <c r="B34" s="32"/>
      <c r="C34" s="33"/>
      <c r="D34" s="34"/>
      <c r="E34" s="35"/>
      <c r="F34" s="36"/>
      <c r="G34" s="37">
        <f t="shared" si="0"/>
        <v>0</v>
      </c>
      <c r="H34" s="38"/>
      <c r="I34" s="40"/>
      <c r="J34" s="40"/>
      <c r="K34" s="40"/>
      <c r="L34" s="40"/>
      <c r="M34" s="41">
        <f t="shared" si="1"/>
        <v>0</v>
      </c>
      <c r="N34" s="42">
        <f t="shared" si="2"/>
        <v>0</v>
      </c>
      <c r="O34" s="43">
        <f t="shared" si="3"/>
        <v>0</v>
      </c>
      <c r="P34" s="36"/>
      <c r="Q34" s="36"/>
      <c r="R34" s="37">
        <f t="shared" si="4"/>
        <v>0</v>
      </c>
      <c r="S34" s="36"/>
      <c r="T34" s="36"/>
      <c r="U34" s="36"/>
      <c r="V34" s="36"/>
      <c r="W34" s="36"/>
      <c r="X34" s="41">
        <f t="shared" si="5"/>
        <v>0</v>
      </c>
      <c r="Y34" s="42">
        <f t="shared" si="6"/>
        <v>0</v>
      </c>
      <c r="Z34" s="43">
        <f t="shared" si="7"/>
        <v>0</v>
      </c>
      <c r="AA34" s="44">
        <f t="shared" si="8"/>
        <v>0</v>
      </c>
      <c r="AB34" s="45">
        <f t="shared" si="9"/>
        <v>0</v>
      </c>
    </row>
    <row r="35" spans="1:28" ht="15.75" x14ac:dyDescent="0.25">
      <c r="A35" s="32"/>
      <c r="B35" s="32"/>
      <c r="C35" s="33"/>
      <c r="D35" s="34"/>
      <c r="E35" s="35"/>
      <c r="F35" s="36"/>
      <c r="G35" s="37">
        <f t="shared" si="0"/>
        <v>0</v>
      </c>
      <c r="H35" s="38"/>
      <c r="I35" s="40"/>
      <c r="J35" s="40"/>
      <c r="K35" s="40"/>
      <c r="L35" s="40"/>
      <c r="M35" s="41">
        <f t="shared" si="1"/>
        <v>0</v>
      </c>
      <c r="N35" s="42">
        <f t="shared" si="2"/>
        <v>0</v>
      </c>
      <c r="O35" s="43">
        <f t="shared" si="3"/>
        <v>0</v>
      </c>
      <c r="P35" s="36"/>
      <c r="Q35" s="36"/>
      <c r="R35" s="37">
        <f t="shared" si="4"/>
        <v>0</v>
      </c>
      <c r="S35" s="36"/>
      <c r="T35" s="36"/>
      <c r="U35" s="36"/>
      <c r="V35" s="36"/>
      <c r="W35" s="36"/>
      <c r="X35" s="41">
        <f t="shared" si="5"/>
        <v>0</v>
      </c>
      <c r="Y35" s="42">
        <f t="shared" si="6"/>
        <v>0</v>
      </c>
      <c r="Z35" s="43">
        <f t="shared" si="7"/>
        <v>0</v>
      </c>
      <c r="AA35" s="44">
        <f t="shared" si="8"/>
        <v>0</v>
      </c>
      <c r="AB35" s="45">
        <f t="shared" si="9"/>
        <v>0</v>
      </c>
    </row>
    <row r="36" spans="1:28" ht="15.75" x14ac:dyDescent="0.25">
      <c r="A36" s="32"/>
      <c r="B36" s="32"/>
      <c r="C36" s="33"/>
      <c r="D36" s="34"/>
      <c r="E36" s="35"/>
      <c r="F36" s="36"/>
      <c r="G36" s="37">
        <f t="shared" si="0"/>
        <v>0</v>
      </c>
      <c r="H36" s="38"/>
      <c r="I36" s="40"/>
      <c r="J36" s="40"/>
      <c r="K36" s="40"/>
      <c r="L36" s="40"/>
      <c r="M36" s="41">
        <f t="shared" si="1"/>
        <v>0</v>
      </c>
      <c r="N36" s="42">
        <f t="shared" si="2"/>
        <v>0</v>
      </c>
      <c r="O36" s="43">
        <f t="shared" si="3"/>
        <v>0</v>
      </c>
      <c r="P36" s="36"/>
      <c r="Q36" s="36"/>
      <c r="R36" s="37">
        <f t="shared" si="4"/>
        <v>0</v>
      </c>
      <c r="S36" s="36"/>
      <c r="T36" s="36"/>
      <c r="U36" s="36"/>
      <c r="V36" s="36"/>
      <c r="W36" s="36"/>
      <c r="X36" s="41">
        <f t="shared" si="5"/>
        <v>0</v>
      </c>
      <c r="Y36" s="42">
        <f t="shared" si="6"/>
        <v>0</v>
      </c>
      <c r="Z36" s="43">
        <f t="shared" si="7"/>
        <v>0</v>
      </c>
      <c r="AA36" s="44">
        <f t="shared" si="8"/>
        <v>0</v>
      </c>
      <c r="AB36" s="45">
        <f t="shared" si="9"/>
        <v>0</v>
      </c>
    </row>
    <row r="37" spans="1:28" ht="15.75" x14ac:dyDescent="0.25">
      <c r="A37" s="32"/>
      <c r="B37" s="32"/>
      <c r="C37" s="33"/>
      <c r="D37" s="34"/>
      <c r="E37" s="35"/>
      <c r="F37" s="36"/>
      <c r="G37" s="37">
        <f t="shared" si="0"/>
        <v>0</v>
      </c>
      <c r="H37" s="38"/>
      <c r="I37" s="40"/>
      <c r="J37" s="40"/>
      <c r="K37" s="40"/>
      <c r="L37" s="40"/>
      <c r="M37" s="41">
        <f t="shared" si="1"/>
        <v>0</v>
      </c>
      <c r="N37" s="42">
        <f t="shared" si="2"/>
        <v>0</v>
      </c>
      <c r="O37" s="43">
        <f t="shared" si="3"/>
        <v>0</v>
      </c>
      <c r="P37" s="36"/>
      <c r="Q37" s="36"/>
      <c r="R37" s="37">
        <f t="shared" si="4"/>
        <v>0</v>
      </c>
      <c r="S37" s="36"/>
      <c r="T37" s="36"/>
      <c r="U37" s="36"/>
      <c r="V37" s="36"/>
      <c r="W37" s="36"/>
      <c r="X37" s="41">
        <f t="shared" si="5"/>
        <v>0</v>
      </c>
      <c r="Y37" s="42">
        <f t="shared" si="6"/>
        <v>0</v>
      </c>
      <c r="Z37" s="43">
        <f t="shared" si="7"/>
        <v>0</v>
      </c>
      <c r="AA37" s="44">
        <f t="shared" si="8"/>
        <v>0</v>
      </c>
      <c r="AB37" s="45">
        <f t="shared" si="9"/>
        <v>0</v>
      </c>
    </row>
    <row r="38" spans="1:28" ht="15.75" x14ac:dyDescent="0.25">
      <c r="A38" s="32"/>
      <c r="B38" s="32"/>
      <c r="C38" s="33"/>
      <c r="D38" s="34"/>
      <c r="E38" s="35"/>
      <c r="F38" s="36"/>
      <c r="G38" s="37">
        <f t="shared" si="0"/>
        <v>0</v>
      </c>
      <c r="H38" s="38"/>
      <c r="I38" s="40"/>
      <c r="J38" s="40"/>
      <c r="K38" s="40"/>
      <c r="L38" s="40"/>
      <c r="M38" s="41">
        <f t="shared" si="1"/>
        <v>0</v>
      </c>
      <c r="N38" s="42">
        <f t="shared" si="2"/>
        <v>0</v>
      </c>
      <c r="O38" s="43">
        <f t="shared" si="3"/>
        <v>0</v>
      </c>
      <c r="P38" s="36"/>
      <c r="Q38" s="36"/>
      <c r="R38" s="37">
        <f t="shared" si="4"/>
        <v>0</v>
      </c>
      <c r="S38" s="36"/>
      <c r="T38" s="36"/>
      <c r="U38" s="36"/>
      <c r="V38" s="36"/>
      <c r="W38" s="36"/>
      <c r="X38" s="41">
        <f t="shared" si="5"/>
        <v>0</v>
      </c>
      <c r="Y38" s="42">
        <f t="shared" si="6"/>
        <v>0</v>
      </c>
      <c r="Z38" s="43">
        <f t="shared" si="7"/>
        <v>0</v>
      </c>
      <c r="AA38" s="44">
        <f t="shared" si="8"/>
        <v>0</v>
      </c>
      <c r="AB38" s="45">
        <f t="shared" si="9"/>
        <v>0</v>
      </c>
    </row>
    <row r="39" spans="1:28" ht="15.75" x14ac:dyDescent="0.25">
      <c r="A39" s="32"/>
      <c r="B39" s="32"/>
      <c r="C39" s="33"/>
      <c r="D39" s="34"/>
      <c r="E39" s="35"/>
      <c r="F39" s="36"/>
      <c r="G39" s="37">
        <f t="shared" si="0"/>
        <v>0</v>
      </c>
      <c r="H39" s="38"/>
      <c r="I39" s="40"/>
      <c r="J39" s="40"/>
      <c r="K39" s="40"/>
      <c r="L39" s="40"/>
      <c r="M39" s="41">
        <f t="shared" si="1"/>
        <v>0</v>
      </c>
      <c r="N39" s="42">
        <f t="shared" si="2"/>
        <v>0</v>
      </c>
      <c r="O39" s="43">
        <f t="shared" si="3"/>
        <v>0</v>
      </c>
      <c r="P39" s="36"/>
      <c r="Q39" s="36"/>
      <c r="R39" s="37">
        <f t="shared" si="4"/>
        <v>0</v>
      </c>
      <c r="S39" s="36"/>
      <c r="T39" s="36"/>
      <c r="U39" s="36"/>
      <c r="V39" s="36"/>
      <c r="W39" s="36"/>
      <c r="X39" s="41">
        <f t="shared" si="5"/>
        <v>0</v>
      </c>
      <c r="Y39" s="42">
        <f t="shared" si="6"/>
        <v>0</v>
      </c>
      <c r="Z39" s="43">
        <f t="shared" si="7"/>
        <v>0</v>
      </c>
      <c r="AA39" s="44">
        <f t="shared" si="8"/>
        <v>0</v>
      </c>
      <c r="AB39" s="45">
        <f t="shared" si="9"/>
        <v>0</v>
      </c>
    </row>
    <row r="40" spans="1:28" ht="15.75" x14ac:dyDescent="0.25">
      <c r="A40" s="32"/>
      <c r="B40" s="32"/>
      <c r="C40" s="33"/>
      <c r="D40" s="34"/>
      <c r="E40" s="35"/>
      <c r="F40" s="36"/>
      <c r="G40" s="37">
        <f t="shared" si="0"/>
        <v>0</v>
      </c>
      <c r="H40" s="38"/>
      <c r="I40" s="40"/>
      <c r="J40" s="40"/>
      <c r="K40" s="40"/>
      <c r="L40" s="40"/>
      <c r="M40" s="41">
        <f t="shared" si="1"/>
        <v>0</v>
      </c>
      <c r="N40" s="42">
        <f t="shared" si="2"/>
        <v>0</v>
      </c>
      <c r="O40" s="43">
        <f t="shared" si="3"/>
        <v>0</v>
      </c>
      <c r="P40" s="36"/>
      <c r="Q40" s="36"/>
      <c r="R40" s="37">
        <f t="shared" si="4"/>
        <v>0</v>
      </c>
      <c r="S40" s="36"/>
      <c r="T40" s="36"/>
      <c r="U40" s="36"/>
      <c r="V40" s="36"/>
      <c r="W40" s="36"/>
      <c r="X40" s="41">
        <f t="shared" si="5"/>
        <v>0</v>
      </c>
      <c r="Y40" s="42">
        <f t="shared" si="6"/>
        <v>0</v>
      </c>
      <c r="Z40" s="43">
        <f t="shared" si="7"/>
        <v>0</v>
      </c>
      <c r="AA40" s="44">
        <f t="shared" si="8"/>
        <v>0</v>
      </c>
      <c r="AB40" s="45">
        <f t="shared" si="9"/>
        <v>0</v>
      </c>
    </row>
    <row r="41" spans="1:28" ht="15.75" x14ac:dyDescent="0.25">
      <c r="A41" s="32"/>
      <c r="B41" s="32"/>
      <c r="C41" s="33"/>
      <c r="D41" s="34"/>
      <c r="E41" s="35"/>
      <c r="F41" s="36"/>
      <c r="G41" s="37">
        <f t="shared" si="0"/>
        <v>0</v>
      </c>
      <c r="H41" s="38"/>
      <c r="I41" s="40"/>
      <c r="J41" s="40"/>
      <c r="K41" s="40"/>
      <c r="L41" s="40"/>
      <c r="M41" s="41">
        <f t="shared" si="1"/>
        <v>0</v>
      </c>
      <c r="N41" s="42">
        <f t="shared" si="2"/>
        <v>0</v>
      </c>
      <c r="O41" s="43">
        <f t="shared" si="3"/>
        <v>0</v>
      </c>
      <c r="P41" s="36"/>
      <c r="Q41" s="36"/>
      <c r="R41" s="37">
        <f t="shared" si="4"/>
        <v>0</v>
      </c>
      <c r="S41" s="36"/>
      <c r="T41" s="36"/>
      <c r="U41" s="36"/>
      <c r="V41" s="36"/>
      <c r="W41" s="36"/>
      <c r="X41" s="41">
        <f t="shared" si="5"/>
        <v>0</v>
      </c>
      <c r="Y41" s="42">
        <f t="shared" si="6"/>
        <v>0</v>
      </c>
      <c r="Z41" s="43">
        <f t="shared" si="7"/>
        <v>0</v>
      </c>
      <c r="AA41" s="44">
        <f t="shared" si="8"/>
        <v>0</v>
      </c>
      <c r="AB41" s="45">
        <f t="shared" si="9"/>
        <v>0</v>
      </c>
    </row>
    <row r="42" spans="1:28" ht="15.75" x14ac:dyDescent="0.25">
      <c r="A42" s="32"/>
      <c r="B42" s="32"/>
      <c r="C42" s="33"/>
      <c r="D42" s="34"/>
      <c r="E42" s="35"/>
      <c r="F42" s="36"/>
      <c r="G42" s="37">
        <f t="shared" si="0"/>
        <v>0</v>
      </c>
      <c r="H42" s="38"/>
      <c r="I42" s="40"/>
      <c r="J42" s="40"/>
      <c r="K42" s="40"/>
      <c r="L42" s="40"/>
      <c r="M42" s="41">
        <f t="shared" si="1"/>
        <v>0</v>
      </c>
      <c r="N42" s="42">
        <f t="shared" si="2"/>
        <v>0</v>
      </c>
      <c r="O42" s="43">
        <f t="shared" si="3"/>
        <v>0</v>
      </c>
      <c r="P42" s="36"/>
      <c r="Q42" s="36"/>
      <c r="R42" s="37">
        <f t="shared" si="4"/>
        <v>0</v>
      </c>
      <c r="S42" s="36"/>
      <c r="T42" s="36"/>
      <c r="U42" s="36"/>
      <c r="V42" s="36"/>
      <c r="W42" s="36"/>
      <c r="X42" s="41">
        <f t="shared" si="5"/>
        <v>0</v>
      </c>
      <c r="Y42" s="42">
        <f t="shared" si="6"/>
        <v>0</v>
      </c>
      <c r="Z42" s="43">
        <f t="shared" si="7"/>
        <v>0</v>
      </c>
      <c r="AA42" s="44">
        <f t="shared" si="8"/>
        <v>0</v>
      </c>
      <c r="AB42" s="45">
        <f t="shared" si="9"/>
        <v>0</v>
      </c>
    </row>
    <row r="43" spans="1:28" ht="15.75" x14ac:dyDescent="0.25">
      <c r="A43" s="32"/>
      <c r="B43" s="32"/>
      <c r="C43" s="33"/>
      <c r="D43" s="34"/>
      <c r="E43" s="35"/>
      <c r="F43" s="36"/>
      <c r="G43" s="37">
        <f t="shared" si="0"/>
        <v>0</v>
      </c>
      <c r="H43" s="38"/>
      <c r="I43" s="40"/>
      <c r="J43" s="40"/>
      <c r="K43" s="40"/>
      <c r="L43" s="40"/>
      <c r="M43" s="41">
        <f t="shared" si="1"/>
        <v>0</v>
      </c>
      <c r="N43" s="42">
        <f t="shared" si="2"/>
        <v>0</v>
      </c>
      <c r="O43" s="43">
        <f t="shared" si="3"/>
        <v>0</v>
      </c>
      <c r="P43" s="36"/>
      <c r="Q43" s="36"/>
      <c r="R43" s="37">
        <f t="shared" si="4"/>
        <v>0</v>
      </c>
      <c r="S43" s="36"/>
      <c r="T43" s="36"/>
      <c r="U43" s="36"/>
      <c r="V43" s="36"/>
      <c r="W43" s="36"/>
      <c r="X43" s="41">
        <f t="shared" si="5"/>
        <v>0</v>
      </c>
      <c r="Y43" s="42">
        <f t="shared" si="6"/>
        <v>0</v>
      </c>
      <c r="Z43" s="43">
        <f t="shared" si="7"/>
        <v>0</v>
      </c>
      <c r="AA43" s="44">
        <f t="shared" si="8"/>
        <v>0</v>
      </c>
      <c r="AB43" s="45">
        <f t="shared" si="9"/>
        <v>0</v>
      </c>
    </row>
    <row r="44" spans="1:28" ht="15.75" x14ac:dyDescent="0.25">
      <c r="A44" s="32"/>
      <c r="B44" s="32"/>
      <c r="C44" s="33"/>
      <c r="D44" s="34"/>
      <c r="E44" s="35"/>
      <c r="F44" s="36"/>
      <c r="G44" s="37">
        <f t="shared" si="0"/>
        <v>0</v>
      </c>
      <c r="H44" s="38"/>
      <c r="I44" s="40"/>
      <c r="J44" s="40"/>
      <c r="K44" s="40"/>
      <c r="L44" s="40"/>
      <c r="M44" s="41">
        <f t="shared" si="1"/>
        <v>0</v>
      </c>
      <c r="N44" s="42">
        <f t="shared" si="2"/>
        <v>0</v>
      </c>
      <c r="O44" s="43">
        <f t="shared" si="3"/>
        <v>0</v>
      </c>
      <c r="P44" s="36"/>
      <c r="Q44" s="36"/>
      <c r="R44" s="37">
        <f t="shared" si="4"/>
        <v>0</v>
      </c>
      <c r="S44" s="36"/>
      <c r="T44" s="36"/>
      <c r="U44" s="36"/>
      <c r="V44" s="36"/>
      <c r="W44" s="36"/>
      <c r="X44" s="41">
        <f t="shared" si="5"/>
        <v>0</v>
      </c>
      <c r="Y44" s="42">
        <f t="shared" si="6"/>
        <v>0</v>
      </c>
      <c r="Z44" s="43">
        <f t="shared" si="7"/>
        <v>0</v>
      </c>
      <c r="AA44" s="44">
        <f t="shared" si="8"/>
        <v>0</v>
      </c>
      <c r="AB44" s="45">
        <f t="shared" si="9"/>
        <v>0</v>
      </c>
    </row>
    <row r="45" spans="1:28" ht="15.75" x14ac:dyDescent="0.25">
      <c r="A45" s="32"/>
      <c r="B45" s="32"/>
      <c r="C45" s="33"/>
      <c r="D45" s="34"/>
      <c r="E45" s="35"/>
      <c r="F45" s="36"/>
      <c r="G45" s="37">
        <f t="shared" si="0"/>
        <v>0</v>
      </c>
      <c r="H45" s="38"/>
      <c r="I45" s="40"/>
      <c r="J45" s="40"/>
      <c r="K45" s="40"/>
      <c r="L45" s="40"/>
      <c r="M45" s="41">
        <f t="shared" si="1"/>
        <v>0</v>
      </c>
      <c r="N45" s="42">
        <f t="shared" si="2"/>
        <v>0</v>
      </c>
      <c r="O45" s="43">
        <f t="shared" si="3"/>
        <v>0</v>
      </c>
      <c r="P45" s="36"/>
      <c r="Q45" s="36"/>
      <c r="R45" s="37">
        <f t="shared" si="4"/>
        <v>0</v>
      </c>
      <c r="S45" s="36"/>
      <c r="T45" s="36"/>
      <c r="U45" s="36"/>
      <c r="V45" s="36"/>
      <c r="W45" s="36"/>
      <c r="X45" s="41">
        <f t="shared" si="5"/>
        <v>0</v>
      </c>
      <c r="Y45" s="42">
        <f t="shared" si="6"/>
        <v>0</v>
      </c>
      <c r="Z45" s="43">
        <f t="shared" si="7"/>
        <v>0</v>
      </c>
      <c r="AA45" s="44">
        <f t="shared" si="8"/>
        <v>0</v>
      </c>
      <c r="AB45" s="45">
        <f t="shared" si="9"/>
        <v>0</v>
      </c>
    </row>
    <row r="46" spans="1:28" ht="15.75" x14ac:dyDescent="0.25">
      <c r="A46" s="32"/>
      <c r="B46" s="32"/>
      <c r="C46" s="33"/>
      <c r="D46" s="34"/>
      <c r="E46" s="35"/>
      <c r="F46" s="36"/>
      <c r="G46" s="37">
        <f t="shared" si="0"/>
        <v>0</v>
      </c>
      <c r="H46" s="38"/>
      <c r="I46" s="40"/>
      <c r="J46" s="40"/>
      <c r="K46" s="40"/>
      <c r="L46" s="40"/>
      <c r="M46" s="41">
        <f t="shared" si="1"/>
        <v>0</v>
      </c>
      <c r="N46" s="42">
        <f t="shared" si="2"/>
        <v>0</v>
      </c>
      <c r="O46" s="43">
        <f t="shared" si="3"/>
        <v>0</v>
      </c>
      <c r="P46" s="36"/>
      <c r="Q46" s="36"/>
      <c r="R46" s="37">
        <f t="shared" si="4"/>
        <v>0</v>
      </c>
      <c r="S46" s="36"/>
      <c r="T46" s="36"/>
      <c r="U46" s="36"/>
      <c r="V46" s="36"/>
      <c r="W46" s="46"/>
      <c r="X46" s="41">
        <f t="shared" si="5"/>
        <v>0</v>
      </c>
      <c r="Y46" s="42">
        <f t="shared" si="6"/>
        <v>0</v>
      </c>
      <c r="Z46" s="43">
        <f t="shared" si="7"/>
        <v>0</v>
      </c>
      <c r="AA46" s="44">
        <f t="shared" si="8"/>
        <v>0</v>
      </c>
      <c r="AB46" s="45">
        <f t="shared" si="9"/>
        <v>0</v>
      </c>
    </row>
    <row r="47" spans="1:28" ht="15.75" x14ac:dyDescent="0.25">
      <c r="A47" s="32"/>
      <c r="B47" s="32"/>
      <c r="C47" s="33"/>
      <c r="D47" s="34"/>
      <c r="E47" s="35"/>
      <c r="F47" s="36"/>
      <c r="G47" s="37">
        <f t="shared" si="0"/>
        <v>0</v>
      </c>
      <c r="H47" s="38"/>
      <c r="I47" s="40"/>
      <c r="J47" s="40"/>
      <c r="K47" s="40"/>
      <c r="L47" s="40"/>
      <c r="M47" s="41">
        <f t="shared" si="1"/>
        <v>0</v>
      </c>
      <c r="N47" s="42">
        <f t="shared" si="2"/>
        <v>0</v>
      </c>
      <c r="O47" s="43">
        <f t="shared" si="3"/>
        <v>0</v>
      </c>
      <c r="P47" s="36"/>
      <c r="Q47" s="36"/>
      <c r="R47" s="37">
        <f t="shared" si="4"/>
        <v>0</v>
      </c>
      <c r="S47" s="36"/>
      <c r="T47" s="36"/>
      <c r="U47" s="36"/>
      <c r="V47" s="36"/>
      <c r="W47" s="40"/>
      <c r="X47" s="47">
        <f t="shared" ref="X47:X57" si="10">IF(W47="",0,(60-($Q$8-W47)*$Q$9))</f>
        <v>0</v>
      </c>
      <c r="Y47" s="42">
        <f t="shared" si="6"/>
        <v>0</v>
      </c>
      <c r="Z47" s="43">
        <f t="shared" si="7"/>
        <v>0</v>
      </c>
      <c r="AA47" s="44">
        <f t="shared" si="8"/>
        <v>0</v>
      </c>
      <c r="AB47" s="45">
        <f t="shared" si="9"/>
        <v>0</v>
      </c>
    </row>
    <row r="48" spans="1:28" ht="15.75" x14ac:dyDescent="0.25">
      <c r="A48" s="32"/>
      <c r="B48" s="32"/>
      <c r="C48" s="33"/>
      <c r="D48" s="34"/>
      <c r="E48" s="35"/>
      <c r="F48" s="36"/>
      <c r="G48" s="37">
        <f t="shared" si="0"/>
        <v>0</v>
      </c>
      <c r="H48" s="38"/>
      <c r="I48" s="40"/>
      <c r="J48" s="40"/>
      <c r="K48" s="40"/>
      <c r="L48" s="40"/>
      <c r="M48" s="41">
        <f t="shared" si="1"/>
        <v>0</v>
      </c>
      <c r="N48" s="42">
        <f t="shared" si="2"/>
        <v>0</v>
      </c>
      <c r="O48" s="43">
        <f t="shared" si="3"/>
        <v>0</v>
      </c>
      <c r="P48" s="36"/>
      <c r="Q48" s="36"/>
      <c r="R48" s="37">
        <f t="shared" si="4"/>
        <v>0</v>
      </c>
      <c r="S48" s="36"/>
      <c r="T48" s="36"/>
      <c r="U48" s="36"/>
      <c r="V48" s="36"/>
      <c r="W48" s="40"/>
      <c r="X48" s="47">
        <f t="shared" si="10"/>
        <v>0</v>
      </c>
      <c r="Y48" s="42">
        <f t="shared" si="6"/>
        <v>0</v>
      </c>
      <c r="Z48" s="43">
        <f t="shared" si="7"/>
        <v>0</v>
      </c>
      <c r="AA48" s="44">
        <f t="shared" si="8"/>
        <v>0</v>
      </c>
      <c r="AB48" s="45">
        <f t="shared" si="9"/>
        <v>0</v>
      </c>
    </row>
    <row r="49" spans="1:28" ht="15.75" x14ac:dyDescent="0.25">
      <c r="A49" s="32"/>
      <c r="B49" s="32"/>
      <c r="C49" s="33"/>
      <c r="D49" s="34"/>
      <c r="E49" s="35"/>
      <c r="F49" s="36"/>
      <c r="G49" s="37">
        <f t="shared" si="0"/>
        <v>0</v>
      </c>
      <c r="H49" s="38"/>
      <c r="I49" s="40"/>
      <c r="J49" s="40"/>
      <c r="K49" s="40"/>
      <c r="L49" s="40"/>
      <c r="M49" s="41">
        <f t="shared" si="1"/>
        <v>0</v>
      </c>
      <c r="N49" s="42">
        <f t="shared" si="2"/>
        <v>0</v>
      </c>
      <c r="O49" s="43">
        <f t="shared" si="3"/>
        <v>0</v>
      </c>
      <c r="P49" s="36"/>
      <c r="Q49" s="36"/>
      <c r="R49" s="37">
        <f t="shared" si="4"/>
        <v>0</v>
      </c>
      <c r="S49" s="36"/>
      <c r="T49" s="36"/>
      <c r="U49" s="36"/>
      <c r="V49" s="36"/>
      <c r="W49" s="40"/>
      <c r="X49" s="47">
        <f t="shared" si="10"/>
        <v>0</v>
      </c>
      <c r="Y49" s="42">
        <f t="shared" si="6"/>
        <v>0</v>
      </c>
      <c r="Z49" s="43">
        <f t="shared" si="7"/>
        <v>0</v>
      </c>
      <c r="AA49" s="44">
        <f t="shared" si="8"/>
        <v>0</v>
      </c>
      <c r="AB49" s="45">
        <f t="shared" si="9"/>
        <v>0</v>
      </c>
    </row>
    <row r="50" spans="1:28" ht="15.75" x14ac:dyDescent="0.25">
      <c r="A50" s="32"/>
      <c r="B50" s="32"/>
      <c r="C50" s="33"/>
      <c r="D50" s="34"/>
      <c r="E50" s="35"/>
      <c r="F50" s="36"/>
      <c r="G50" s="37">
        <f t="shared" si="0"/>
        <v>0</v>
      </c>
      <c r="H50" s="38"/>
      <c r="I50" s="40"/>
      <c r="J50" s="40"/>
      <c r="K50" s="40"/>
      <c r="L50" s="40"/>
      <c r="M50" s="41">
        <f t="shared" si="1"/>
        <v>0</v>
      </c>
      <c r="N50" s="42">
        <f t="shared" si="2"/>
        <v>0</v>
      </c>
      <c r="O50" s="43">
        <f t="shared" si="3"/>
        <v>0</v>
      </c>
      <c r="P50" s="36"/>
      <c r="Q50" s="36"/>
      <c r="R50" s="37">
        <f t="shared" si="4"/>
        <v>0</v>
      </c>
      <c r="S50" s="36"/>
      <c r="T50" s="36"/>
      <c r="U50" s="36"/>
      <c r="V50" s="36"/>
      <c r="W50" s="40"/>
      <c r="X50" s="47">
        <f t="shared" si="10"/>
        <v>0</v>
      </c>
      <c r="Y50" s="42">
        <f t="shared" si="6"/>
        <v>0</v>
      </c>
      <c r="Z50" s="43">
        <f t="shared" si="7"/>
        <v>0</v>
      </c>
      <c r="AA50" s="44">
        <f t="shared" si="8"/>
        <v>0</v>
      </c>
      <c r="AB50" s="45">
        <f t="shared" si="9"/>
        <v>0</v>
      </c>
    </row>
    <row r="51" spans="1:28" ht="15.75" x14ac:dyDescent="0.25">
      <c r="A51" s="32"/>
      <c r="B51" s="32"/>
      <c r="C51" s="33"/>
      <c r="D51" s="34"/>
      <c r="E51" s="35"/>
      <c r="F51" s="36"/>
      <c r="G51" s="37">
        <f t="shared" si="0"/>
        <v>0</v>
      </c>
      <c r="H51" s="38"/>
      <c r="I51" s="40"/>
      <c r="J51" s="40"/>
      <c r="K51" s="40"/>
      <c r="L51" s="40"/>
      <c r="M51" s="41">
        <f t="shared" si="1"/>
        <v>0</v>
      </c>
      <c r="N51" s="42">
        <f t="shared" si="2"/>
        <v>0</v>
      </c>
      <c r="O51" s="43">
        <f t="shared" si="3"/>
        <v>0</v>
      </c>
      <c r="P51" s="36"/>
      <c r="Q51" s="36"/>
      <c r="R51" s="37">
        <f t="shared" si="4"/>
        <v>0</v>
      </c>
      <c r="S51" s="36"/>
      <c r="T51" s="36"/>
      <c r="U51" s="36"/>
      <c r="V51" s="36"/>
      <c r="W51" s="40"/>
      <c r="X51" s="47">
        <f t="shared" si="10"/>
        <v>0</v>
      </c>
      <c r="Y51" s="42">
        <f t="shared" si="6"/>
        <v>0</v>
      </c>
      <c r="Z51" s="43">
        <f t="shared" si="7"/>
        <v>0</v>
      </c>
      <c r="AA51" s="44">
        <f t="shared" si="8"/>
        <v>0</v>
      </c>
      <c r="AB51" s="45">
        <f t="shared" si="9"/>
        <v>0</v>
      </c>
    </row>
    <row r="52" spans="1:28" ht="15.75" x14ac:dyDescent="0.25">
      <c r="A52" s="32"/>
      <c r="B52" s="32"/>
      <c r="C52" s="33"/>
      <c r="D52" s="34"/>
      <c r="E52" s="35"/>
      <c r="F52" s="36"/>
      <c r="G52" s="37">
        <f t="shared" si="0"/>
        <v>0</v>
      </c>
      <c r="H52" s="38"/>
      <c r="I52" s="40"/>
      <c r="J52" s="40"/>
      <c r="K52" s="40"/>
      <c r="L52" s="40"/>
      <c r="M52" s="41">
        <f t="shared" si="1"/>
        <v>0</v>
      </c>
      <c r="N52" s="42">
        <f t="shared" si="2"/>
        <v>0</v>
      </c>
      <c r="O52" s="43">
        <f t="shared" si="3"/>
        <v>0</v>
      </c>
      <c r="P52" s="36"/>
      <c r="Q52" s="36"/>
      <c r="R52" s="37">
        <f t="shared" si="4"/>
        <v>0</v>
      </c>
      <c r="S52" s="36"/>
      <c r="T52" s="36"/>
      <c r="U52" s="36"/>
      <c r="V52" s="36"/>
      <c r="W52" s="40"/>
      <c r="X52" s="47">
        <f t="shared" si="10"/>
        <v>0</v>
      </c>
      <c r="Y52" s="42">
        <f t="shared" si="6"/>
        <v>0</v>
      </c>
      <c r="Z52" s="43">
        <f t="shared" si="7"/>
        <v>0</v>
      </c>
      <c r="AA52" s="44">
        <f t="shared" si="8"/>
        <v>0</v>
      </c>
      <c r="AB52" s="45">
        <f t="shared" si="9"/>
        <v>0</v>
      </c>
    </row>
    <row r="53" spans="1:28" ht="15.75" x14ac:dyDescent="0.25">
      <c r="A53" s="32"/>
      <c r="B53" s="32"/>
      <c r="C53" s="33"/>
      <c r="D53" s="34"/>
      <c r="E53" s="35"/>
      <c r="F53" s="36"/>
      <c r="G53" s="37">
        <f t="shared" si="0"/>
        <v>0</v>
      </c>
      <c r="H53" s="38"/>
      <c r="I53" s="40"/>
      <c r="J53" s="40"/>
      <c r="K53" s="40"/>
      <c r="L53" s="40"/>
      <c r="M53" s="41">
        <f t="shared" si="1"/>
        <v>0</v>
      </c>
      <c r="N53" s="42">
        <f t="shared" si="2"/>
        <v>0</v>
      </c>
      <c r="O53" s="43">
        <f t="shared" si="3"/>
        <v>0</v>
      </c>
      <c r="P53" s="36"/>
      <c r="Q53" s="36"/>
      <c r="R53" s="37">
        <f t="shared" si="4"/>
        <v>0</v>
      </c>
      <c r="S53" s="36"/>
      <c r="T53" s="36"/>
      <c r="U53" s="36"/>
      <c r="V53" s="36"/>
      <c r="W53" s="40"/>
      <c r="X53" s="47">
        <f t="shared" si="10"/>
        <v>0</v>
      </c>
      <c r="Y53" s="42">
        <f t="shared" si="6"/>
        <v>0</v>
      </c>
      <c r="Z53" s="43">
        <f t="shared" si="7"/>
        <v>0</v>
      </c>
      <c r="AA53" s="44">
        <f t="shared" si="8"/>
        <v>0</v>
      </c>
      <c r="AB53" s="45">
        <f t="shared" si="9"/>
        <v>0</v>
      </c>
    </row>
    <row r="54" spans="1:28" ht="15.75" x14ac:dyDescent="0.25">
      <c r="A54" s="32"/>
      <c r="B54" s="32"/>
      <c r="C54" s="33"/>
      <c r="D54" s="34"/>
      <c r="E54" s="35"/>
      <c r="F54" s="36"/>
      <c r="G54" s="37">
        <f t="shared" si="0"/>
        <v>0</v>
      </c>
      <c r="H54" s="38"/>
      <c r="I54" s="40"/>
      <c r="J54" s="40"/>
      <c r="K54" s="40"/>
      <c r="L54" s="40"/>
      <c r="M54" s="41">
        <f t="shared" si="1"/>
        <v>0</v>
      </c>
      <c r="N54" s="42">
        <f t="shared" si="2"/>
        <v>0</v>
      </c>
      <c r="O54" s="43">
        <f t="shared" si="3"/>
        <v>0</v>
      </c>
      <c r="P54" s="36"/>
      <c r="Q54" s="36"/>
      <c r="R54" s="37">
        <f t="shared" si="4"/>
        <v>0</v>
      </c>
      <c r="S54" s="36"/>
      <c r="T54" s="36"/>
      <c r="U54" s="36"/>
      <c r="V54" s="36"/>
      <c r="W54" s="40"/>
      <c r="X54" s="47">
        <f t="shared" si="10"/>
        <v>0</v>
      </c>
      <c r="Y54" s="42">
        <f t="shared" si="6"/>
        <v>0</v>
      </c>
      <c r="Z54" s="43">
        <f t="shared" si="7"/>
        <v>0</v>
      </c>
      <c r="AA54" s="44">
        <f t="shared" si="8"/>
        <v>0</v>
      </c>
      <c r="AB54" s="45">
        <f t="shared" si="9"/>
        <v>0</v>
      </c>
    </row>
    <row r="55" spans="1:28" ht="15.75" x14ac:dyDescent="0.25">
      <c r="A55" s="32"/>
      <c r="B55" s="32"/>
      <c r="C55" s="33"/>
      <c r="D55" s="34"/>
      <c r="E55" s="35"/>
      <c r="F55" s="36"/>
      <c r="G55" s="37">
        <f t="shared" si="0"/>
        <v>0</v>
      </c>
      <c r="H55" s="38"/>
      <c r="I55" s="40"/>
      <c r="J55" s="40"/>
      <c r="K55" s="40"/>
      <c r="L55" s="40"/>
      <c r="M55" s="41">
        <f t="shared" si="1"/>
        <v>0</v>
      </c>
      <c r="N55" s="42">
        <f t="shared" si="2"/>
        <v>0</v>
      </c>
      <c r="O55" s="43">
        <f t="shared" si="3"/>
        <v>0</v>
      </c>
      <c r="P55" s="36"/>
      <c r="Q55" s="36"/>
      <c r="R55" s="37">
        <f t="shared" si="4"/>
        <v>0</v>
      </c>
      <c r="S55" s="36"/>
      <c r="T55" s="36"/>
      <c r="U55" s="36"/>
      <c r="V55" s="36"/>
      <c r="W55" s="40"/>
      <c r="X55" s="47">
        <f t="shared" si="10"/>
        <v>0</v>
      </c>
      <c r="Y55" s="42">
        <f t="shared" si="6"/>
        <v>0</v>
      </c>
      <c r="Z55" s="43">
        <f t="shared" si="7"/>
        <v>0</v>
      </c>
      <c r="AA55" s="44">
        <f t="shared" si="8"/>
        <v>0</v>
      </c>
      <c r="AB55" s="45">
        <f t="shared" si="9"/>
        <v>0</v>
      </c>
    </row>
    <row r="56" spans="1:28" ht="15.75" x14ac:dyDescent="0.25">
      <c r="A56" s="32"/>
      <c r="B56" s="32"/>
      <c r="C56" s="33"/>
      <c r="D56" s="34"/>
      <c r="E56" s="35"/>
      <c r="F56" s="36"/>
      <c r="G56" s="37">
        <f t="shared" si="0"/>
        <v>0</v>
      </c>
      <c r="H56" s="38"/>
      <c r="I56" s="40"/>
      <c r="J56" s="40"/>
      <c r="K56" s="40"/>
      <c r="L56" s="40"/>
      <c r="M56" s="41">
        <f t="shared" si="1"/>
        <v>0</v>
      </c>
      <c r="N56" s="42">
        <f t="shared" si="2"/>
        <v>0</v>
      </c>
      <c r="O56" s="43">
        <f t="shared" si="3"/>
        <v>0</v>
      </c>
      <c r="P56" s="36"/>
      <c r="Q56" s="36"/>
      <c r="R56" s="37">
        <f t="shared" si="4"/>
        <v>0</v>
      </c>
      <c r="S56" s="36"/>
      <c r="T56" s="36"/>
      <c r="U56" s="36"/>
      <c r="V56" s="36"/>
      <c r="W56" s="40"/>
      <c r="X56" s="47">
        <f t="shared" si="10"/>
        <v>0</v>
      </c>
      <c r="Y56" s="42">
        <f t="shared" si="6"/>
        <v>0</v>
      </c>
      <c r="Z56" s="43">
        <f t="shared" si="7"/>
        <v>0</v>
      </c>
      <c r="AA56" s="44">
        <f t="shared" si="8"/>
        <v>0</v>
      </c>
      <c r="AB56" s="45">
        <f t="shared" si="9"/>
        <v>0</v>
      </c>
    </row>
    <row r="57" spans="1:28" ht="15.75" x14ac:dyDescent="0.25">
      <c r="A57" s="32"/>
      <c r="B57" s="32"/>
      <c r="C57" s="33"/>
      <c r="D57" s="34"/>
      <c r="E57" s="35"/>
      <c r="F57" s="36"/>
      <c r="G57" s="37">
        <f t="shared" si="0"/>
        <v>0</v>
      </c>
      <c r="H57" s="38"/>
      <c r="I57" s="40"/>
      <c r="J57" s="40"/>
      <c r="K57" s="40"/>
      <c r="L57" s="40"/>
      <c r="M57" s="41">
        <f t="shared" si="1"/>
        <v>0</v>
      </c>
      <c r="N57" s="42">
        <f t="shared" si="2"/>
        <v>0</v>
      </c>
      <c r="O57" s="43">
        <f t="shared" si="3"/>
        <v>0</v>
      </c>
      <c r="P57" s="36"/>
      <c r="Q57" s="36"/>
      <c r="R57" s="37">
        <f t="shared" si="4"/>
        <v>0</v>
      </c>
      <c r="S57" s="36"/>
      <c r="T57" s="36"/>
      <c r="U57" s="36"/>
      <c r="V57" s="36"/>
      <c r="W57" s="40"/>
      <c r="X57" s="47">
        <f t="shared" si="10"/>
        <v>0</v>
      </c>
      <c r="Y57" s="42">
        <f t="shared" si="6"/>
        <v>0</v>
      </c>
      <c r="Z57" s="43">
        <f t="shared" si="7"/>
        <v>0</v>
      </c>
      <c r="AA57" s="44">
        <f t="shared" si="8"/>
        <v>0</v>
      </c>
      <c r="AB57" s="45">
        <f t="shared" si="9"/>
        <v>0</v>
      </c>
    </row>
  </sheetData>
  <sortState ref="A18:AB22">
    <sortCondition ref="AB18:AB22"/>
  </sortState>
  <mergeCells count="12"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1</vt:i4>
      </vt:variant>
    </vt:vector>
  </HeadingPairs>
  <TitlesOfParts>
    <vt:vector size="12" baseType="lpstr">
      <vt:lpstr>IMC 80-84</vt:lpstr>
      <vt:lpstr>IMC 75-79</vt:lpstr>
      <vt:lpstr>IMC 70-74</vt:lpstr>
      <vt:lpstr>IMC 65-69</vt:lpstr>
      <vt:lpstr>IMC 60-64</vt:lpstr>
      <vt:lpstr>IMC 55-59</vt:lpstr>
      <vt:lpstr>IMC 50-54</vt:lpstr>
      <vt:lpstr>IMC 45-49</vt:lpstr>
      <vt:lpstr>IMC 40-44</vt:lpstr>
      <vt:lpstr>IMC 35-39</vt:lpstr>
      <vt:lpstr>IMC 30-34</vt:lpstr>
      <vt:lpstr>_03.03.16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Arne</dc:creator>
  <cp:lastModifiedBy>Bakke Knut Arne</cp:lastModifiedBy>
  <cp:lastPrinted>2016-03-03T14:33:38Z</cp:lastPrinted>
  <dcterms:created xsi:type="dcterms:W3CDTF">2016-02-25T08:19:40Z</dcterms:created>
  <dcterms:modified xsi:type="dcterms:W3CDTF">2016-03-03T17:51:20Z</dcterms:modified>
</cp:coreProperties>
</file>